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Calcul Lic" sheetId="1" r:id="rId1"/>
  </sheets>
  <definedNames>
    <definedName name="_xlnm.Print_Area" localSheetId="0">'Calcul Lic'!$A$1:$M$40</definedName>
  </definedNames>
  <calcPr fullCalcOnLoad="1"/>
</workbook>
</file>

<file path=xl/sharedStrings.xml><?xml version="1.0" encoding="utf-8"?>
<sst xmlns="http://schemas.openxmlformats.org/spreadsheetml/2006/main" count="38" uniqueCount="32">
  <si>
    <t>Vétérans Messieurs / Dames</t>
  </si>
  <si>
    <t>Seniors Garçons et Filles</t>
  </si>
  <si>
    <t>Juniors Garçons et Filles</t>
  </si>
  <si>
    <t>Cadets et Cadettes</t>
  </si>
  <si>
    <t>Minimes Garçons et Filles</t>
  </si>
  <si>
    <t>Benjamins et Benjamines</t>
  </si>
  <si>
    <t>Poussins et Poussines</t>
  </si>
  <si>
    <t>Promotionnelles</t>
  </si>
  <si>
    <t>Traditionnelles</t>
  </si>
  <si>
    <t>Total</t>
  </si>
  <si>
    <t>Tarif</t>
  </si>
  <si>
    <t>Total Promo</t>
  </si>
  <si>
    <t>Mes</t>
  </si>
  <si>
    <t>Catégories</t>
  </si>
  <si>
    <t>Club :</t>
  </si>
  <si>
    <t>03 29</t>
  </si>
  <si>
    <t>Total Licences</t>
  </si>
  <si>
    <t>Je vous prie de trouver ci-joint un chèque du montant ci-dessus en règlement du nombre de licences</t>
  </si>
  <si>
    <t>Date :</t>
  </si>
  <si>
    <t>Comité du Finistère</t>
  </si>
  <si>
    <t>cd29tt@orange.fr</t>
  </si>
  <si>
    <t>Dam</t>
  </si>
  <si>
    <t>Total 
Tradi</t>
  </si>
  <si>
    <t>Total Réglement</t>
  </si>
  <si>
    <t>Signature :</t>
  </si>
  <si>
    <t>26 rue de St-Ernel</t>
  </si>
  <si>
    <t>29800 LANDERNEAU</t>
  </si>
  <si>
    <t>Tél : 02.98.21.30.40</t>
  </si>
  <si>
    <t>Réglement Licences - Saison 2019/2020</t>
  </si>
  <si>
    <r>
      <t xml:space="preserve">indiqué, duquel a été soustrait </t>
    </r>
    <r>
      <rPr>
        <b/>
        <sz val="11"/>
        <color indexed="8"/>
        <rFont val="Calibri"/>
        <family val="2"/>
      </rPr>
      <t xml:space="preserve">192,00 € </t>
    </r>
    <r>
      <rPr>
        <sz val="11"/>
        <color theme="1"/>
        <rFont val="Calibri"/>
        <family val="2"/>
      </rPr>
      <t>correspondant au règlement des licences dirigeants déjà effectué.</t>
    </r>
  </si>
  <si>
    <t>Chèque libellé au nom du Comité du Finistère de Tennis de Table et à adresser à l'adresse ci-dessus.</t>
  </si>
  <si>
    <t>N°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</si>
</sst>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\ _€"/>
    <numFmt numFmtId="168" formatCode="[$-40C]dddd\ d\ mmmm\ yyyy"/>
    <numFmt numFmtId="169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i/>
      <sz val="20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4"/>
      <color theme="0"/>
      <name val="Calibri"/>
      <family val="2"/>
    </font>
    <font>
      <b/>
      <i/>
      <sz val="20"/>
      <color rgb="FFA5002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002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4"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Border="1" applyAlignment="1">
      <alignment vertical="center"/>
    </xf>
    <xf numFmtId="49" fontId="48" fillId="33" borderId="13" xfId="0" applyNumberFormat="1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166" fontId="50" fillId="0" borderId="14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66" fontId="50" fillId="0" borderId="15" xfId="0" applyNumberFormat="1" applyFont="1" applyBorder="1" applyAlignment="1">
      <alignment horizontal="center" vertical="center"/>
    </xf>
    <xf numFmtId="166" fontId="50" fillId="0" borderId="16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49" fontId="48" fillId="33" borderId="19" xfId="0" applyNumberFormat="1" applyFont="1" applyFill="1" applyBorder="1" applyAlignment="1">
      <alignment horizontal="center" vertical="center" wrapText="1"/>
    </xf>
    <xf numFmtId="166" fontId="50" fillId="0" borderId="20" xfId="0" applyNumberFormat="1" applyFont="1" applyBorder="1" applyAlignment="1">
      <alignment horizontal="center" vertical="center"/>
    </xf>
    <xf numFmtId="166" fontId="50" fillId="0" borderId="21" xfId="0" applyNumberFormat="1" applyFont="1" applyBorder="1" applyAlignment="1">
      <alignment horizontal="center" vertical="center"/>
    </xf>
    <xf numFmtId="166" fontId="50" fillId="0" borderId="22" xfId="0" applyNumberFormat="1" applyFont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" fontId="50" fillId="0" borderId="25" xfId="0" applyNumberFormat="1" applyFont="1" applyBorder="1" applyAlignment="1">
      <alignment horizontal="center" vertical="center"/>
    </xf>
    <xf numFmtId="166" fontId="50" fillId="0" borderId="24" xfId="0" applyNumberFormat="1" applyFont="1" applyBorder="1" applyAlignment="1">
      <alignment horizontal="center" vertical="center"/>
    </xf>
    <xf numFmtId="166" fontId="50" fillId="0" borderId="25" xfId="0" applyNumberFormat="1" applyFont="1" applyBorder="1" applyAlignment="1">
      <alignment horizontal="center" vertical="center"/>
    </xf>
    <xf numFmtId="166" fontId="50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166" fontId="51" fillId="0" borderId="28" xfId="0" applyNumberFormat="1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1" fontId="51" fillId="0" borderId="28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>
      <alignment/>
      <protection/>
    </xf>
    <xf numFmtId="0" fontId="27" fillId="34" borderId="0" xfId="51" applyFont="1" applyFill="1" applyBorder="1" applyAlignment="1">
      <alignment horizontal="left" indent="2"/>
      <protection/>
    </xf>
    <xf numFmtId="0" fontId="3" fillId="0" borderId="0" xfId="51" applyFont="1">
      <alignment/>
      <protection/>
    </xf>
    <xf numFmtId="0" fontId="3" fillId="34" borderId="0" xfId="51" applyFont="1" applyFill="1" applyBorder="1">
      <alignment/>
      <protection/>
    </xf>
    <xf numFmtId="0" fontId="5" fillId="34" borderId="0" xfId="45" applyFont="1" applyFill="1" applyBorder="1" applyAlignment="1" applyProtection="1">
      <alignment horizontal="left" indent="2"/>
      <protection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166" fontId="51" fillId="0" borderId="28" xfId="0" applyNumberFormat="1" applyFont="1" applyBorder="1" applyAlignment="1" applyProtection="1">
      <alignment horizontal="center" vertical="center"/>
      <protection hidden="1" locked="0"/>
    </xf>
    <xf numFmtId="166" fontId="50" fillId="0" borderId="30" xfId="0" applyNumberFormat="1" applyFont="1" applyBorder="1" applyAlignment="1" applyProtection="1">
      <alignment horizontal="center" vertical="center"/>
      <protection/>
    </xf>
    <xf numFmtId="166" fontId="50" fillId="0" borderId="16" xfId="0" applyNumberFormat="1" applyFont="1" applyBorder="1" applyAlignment="1" applyProtection="1">
      <alignment horizontal="center" vertical="center"/>
      <protection/>
    </xf>
    <xf numFmtId="166" fontId="50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54" fillId="0" borderId="3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54" fillId="0" borderId="3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55" fillId="0" borderId="33" xfId="0" applyFont="1" applyFill="1" applyBorder="1" applyAlignment="1">
      <alignment horizontal="right" vertical="center" wrapText="1"/>
    </xf>
    <xf numFmtId="0" fontId="51" fillId="0" borderId="29" xfId="0" applyFont="1" applyFill="1" applyBorder="1" applyAlignment="1">
      <alignment horizontal="right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8" fontId="52" fillId="0" borderId="33" xfId="0" applyNumberFormat="1" applyFont="1" applyBorder="1" applyAlignment="1">
      <alignment horizontal="center" vertical="center"/>
    </xf>
    <xf numFmtId="8" fontId="52" fillId="0" borderId="38" xfId="0" applyNumberFormat="1" applyFont="1" applyBorder="1" applyAlignment="1">
      <alignment horizontal="center" vertical="center"/>
    </xf>
    <xf numFmtId="0" fontId="56" fillId="35" borderId="39" xfId="0" applyFont="1" applyFill="1" applyBorder="1" applyAlignment="1">
      <alignment horizontal="center" vertical="center" wrapText="1"/>
    </xf>
    <xf numFmtId="0" fontId="56" fillId="35" borderId="40" xfId="0" applyFont="1" applyFill="1" applyBorder="1" applyAlignment="1">
      <alignment horizontal="center" vertical="center" wrapText="1"/>
    </xf>
    <xf numFmtId="0" fontId="56" fillId="35" borderId="41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1" fontId="50" fillId="0" borderId="43" xfId="0" applyNumberFormat="1" applyFont="1" applyBorder="1" applyAlignment="1">
      <alignment horizontal="center" vertical="center"/>
    </xf>
    <xf numFmtId="49" fontId="48" fillId="33" borderId="44" xfId="0" applyNumberFormat="1" applyFont="1" applyFill="1" applyBorder="1" applyAlignment="1">
      <alignment horizontal="center" vertical="center" wrapText="1"/>
    </xf>
    <xf numFmtId="49" fontId="48" fillId="33" borderId="45" xfId="0" applyNumberFormat="1" applyFont="1" applyFill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52" fillId="0" borderId="0" xfId="0" applyFont="1" applyAlignment="1">
      <alignment horizontal="right" vertical="center" indent="1"/>
    </xf>
    <xf numFmtId="0" fontId="52" fillId="0" borderId="47" xfId="0" applyFont="1" applyBorder="1" applyAlignment="1">
      <alignment horizontal="right" vertical="center" indent="1"/>
    </xf>
    <xf numFmtId="0" fontId="0" fillId="0" borderId="21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Comma" xfId="46"/>
    <cellStyle name="Comma [0]" xfId="47"/>
    <cellStyle name="Currency" xfId="48"/>
    <cellStyle name="Currency [0]" xfId="49"/>
    <cellStyle name="Neutre" xfId="50"/>
    <cellStyle name="Normal 2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4</xdr:row>
      <xdr:rowOff>161925</xdr:rowOff>
    </xdr:to>
    <xdr:pic>
      <xdr:nvPicPr>
        <xdr:cNvPr id="1" name="Image 1" descr="Logo COMI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</xdr:row>
      <xdr:rowOff>123825</xdr:rowOff>
    </xdr:from>
    <xdr:to>
      <xdr:col>2</xdr:col>
      <xdr:colOff>247650</xdr:colOff>
      <xdr:row>11</xdr:row>
      <xdr:rowOff>104775</xdr:rowOff>
    </xdr:to>
    <xdr:sp>
      <xdr:nvSpPr>
        <xdr:cNvPr id="2" name="INVB1"/>
        <xdr:cNvSpPr>
          <a:spLocks/>
        </xdr:cNvSpPr>
      </xdr:nvSpPr>
      <xdr:spPr>
        <a:xfrm>
          <a:off x="38100" y="1285875"/>
          <a:ext cx="2019300" cy="1200150"/>
        </a:xfrm>
        <a:prstGeom prst="roundRect">
          <a:avLst/>
        </a:prstGeom>
        <a:noFill/>
        <a:ln w="19050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aout@bbox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PageLayoutView="0" workbookViewId="0" topLeftCell="A1">
      <selection activeCell="O13" sqref="O13"/>
    </sheetView>
  </sheetViews>
  <sheetFormatPr defaultColWidth="11.421875" defaultRowHeight="15"/>
  <cols>
    <col min="2" max="2" width="15.7109375" style="0" customWidth="1"/>
    <col min="3" max="4" width="6.140625" style="0" customWidth="1"/>
    <col min="5" max="5" width="9.00390625" style="0" hidden="1" customWidth="1"/>
    <col min="6" max="6" width="10.140625" style="0" customWidth="1"/>
    <col min="7" max="8" width="6.140625" style="0" customWidth="1"/>
    <col min="9" max="9" width="7.8515625" style="4" hidden="1" customWidth="1"/>
    <col min="10" max="10" width="10.140625" style="0" customWidth="1"/>
    <col min="11" max="12" width="6.140625" style="0" customWidth="1"/>
    <col min="13" max="13" width="10.140625" style="0" customWidth="1"/>
  </cols>
  <sheetData>
    <row r="2" spans="3:5" s="32" customFormat="1" ht="16.5" thickBot="1">
      <c r="C2" s="34"/>
      <c r="D2" s="35"/>
      <c r="E2" s="35"/>
    </row>
    <row r="3" spans="3:13" s="32" customFormat="1" ht="27.75" thickBot="1" thickTop="1">
      <c r="C3" s="65" t="s">
        <v>28</v>
      </c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3:5" s="32" customFormat="1" ht="16.5" thickTop="1">
      <c r="C4" s="34"/>
      <c r="D4" s="35"/>
      <c r="E4" s="35"/>
    </row>
    <row r="5" spans="3:5" s="32" customFormat="1" ht="15.75">
      <c r="C5" s="34"/>
      <c r="D5" s="35"/>
      <c r="E5" s="35"/>
    </row>
    <row r="6" spans="3:5" s="32" customFormat="1" ht="15">
      <c r="C6" s="37"/>
      <c r="D6" s="35"/>
      <c r="E6" s="35"/>
    </row>
    <row r="7" spans="1:12" s="32" customFormat="1" ht="15.75">
      <c r="A7" s="34" t="s">
        <v>19</v>
      </c>
      <c r="C7" s="37"/>
      <c r="D7" s="35"/>
      <c r="E7" s="35"/>
      <c r="G7" s="44"/>
      <c r="H7" s="44"/>
      <c r="I7" s="44"/>
      <c r="J7" s="44"/>
      <c r="K7" s="44"/>
      <c r="L7" s="44"/>
    </row>
    <row r="8" spans="1:13" s="32" customFormat="1" ht="18.75">
      <c r="A8" s="34" t="s">
        <v>25</v>
      </c>
      <c r="C8" s="37"/>
      <c r="D8" s="35"/>
      <c r="E8" s="35"/>
      <c r="F8" s="39" t="s">
        <v>14</v>
      </c>
      <c r="G8" s="71"/>
      <c r="H8" s="72"/>
      <c r="I8" s="72"/>
      <c r="J8" s="72"/>
      <c r="K8" s="72"/>
      <c r="L8" s="72"/>
      <c r="M8" s="73"/>
    </row>
    <row r="9" spans="1:14" ht="15.75" customHeight="1">
      <c r="A9" s="34" t="s">
        <v>26</v>
      </c>
      <c r="D9" s="5"/>
      <c r="E9" s="5"/>
      <c r="F9" s="32"/>
      <c r="I9" s="5"/>
      <c r="J9" s="5"/>
      <c r="K9" s="5"/>
      <c r="L9" s="5"/>
      <c r="M9" s="5"/>
      <c r="N9" s="5"/>
    </row>
    <row r="10" spans="1:13" ht="15.75" customHeight="1">
      <c r="A10" s="34" t="s">
        <v>27</v>
      </c>
      <c r="F10" s="39" t="s">
        <v>31</v>
      </c>
      <c r="G10" s="69" t="s">
        <v>15</v>
      </c>
      <c r="H10" s="70"/>
      <c r="I10" s="68"/>
      <c r="J10" s="72"/>
      <c r="K10" s="72"/>
      <c r="L10" s="72"/>
      <c r="M10" s="73"/>
    </row>
    <row r="11" ht="15" customHeight="1">
      <c r="A11" s="37" t="s">
        <v>20</v>
      </c>
    </row>
    <row r="12" ht="22.5" customHeight="1"/>
    <row r="13" s="32" customFormat="1" ht="22.5" customHeight="1"/>
    <row r="14" ht="15.75" thickBot="1"/>
    <row r="15" spans="3:13" ht="24.75" customHeight="1" thickBot="1">
      <c r="C15" s="57" t="s">
        <v>7</v>
      </c>
      <c r="D15" s="58"/>
      <c r="E15" s="58"/>
      <c r="F15" s="58"/>
      <c r="G15" s="59" t="s">
        <v>8</v>
      </c>
      <c r="H15" s="58"/>
      <c r="I15" s="58"/>
      <c r="J15" s="58"/>
      <c r="K15" s="58" t="s">
        <v>9</v>
      </c>
      <c r="L15" s="58"/>
      <c r="M15" s="58"/>
    </row>
    <row r="16" spans="1:13" ht="31.5" thickBot="1" thickTop="1">
      <c r="A16" s="51" t="s">
        <v>13</v>
      </c>
      <c r="B16" s="52"/>
      <c r="C16" s="2" t="s">
        <v>12</v>
      </c>
      <c r="D16" s="2" t="s">
        <v>21</v>
      </c>
      <c r="E16" s="2" t="s">
        <v>10</v>
      </c>
      <c r="F16" s="6" t="s">
        <v>11</v>
      </c>
      <c r="G16" s="3" t="s">
        <v>12</v>
      </c>
      <c r="H16" s="2" t="s">
        <v>21</v>
      </c>
      <c r="I16" s="14" t="s">
        <v>10</v>
      </c>
      <c r="J16" s="1" t="s">
        <v>22</v>
      </c>
      <c r="K16" s="63" t="s">
        <v>12</v>
      </c>
      <c r="L16" s="64" t="s">
        <v>21</v>
      </c>
      <c r="M16" s="1" t="s">
        <v>9</v>
      </c>
    </row>
    <row r="17" spans="1:13" ht="24.75" customHeight="1">
      <c r="A17" s="53" t="s">
        <v>0</v>
      </c>
      <c r="B17" s="54"/>
      <c r="C17" s="7"/>
      <c r="D17" s="7"/>
      <c r="E17" s="8">
        <v>21</v>
      </c>
      <c r="F17" s="41">
        <f>(C17+D17)*E17</f>
        <v>0</v>
      </c>
      <c r="G17" s="12"/>
      <c r="H17" s="7"/>
      <c r="I17" s="15">
        <v>64</v>
      </c>
      <c r="J17" s="17">
        <f>(G17+H17)*I17</f>
        <v>0</v>
      </c>
      <c r="K17" s="60">
        <f>C17+G17</f>
        <v>0</v>
      </c>
      <c r="L17" s="61">
        <f>D17+H17</f>
        <v>0</v>
      </c>
      <c r="M17" s="62">
        <f>K17+L17</f>
        <v>0</v>
      </c>
    </row>
    <row r="18" spans="1:13" ht="24.75" customHeight="1">
      <c r="A18" s="45" t="s">
        <v>1</v>
      </c>
      <c r="B18" s="46"/>
      <c r="C18" s="9"/>
      <c r="D18" s="9"/>
      <c r="E18" s="10">
        <v>21</v>
      </c>
      <c r="F18" s="42">
        <f aca="true" t="shared" si="0" ref="F18:F23">(C18+D18)*E18</f>
        <v>0</v>
      </c>
      <c r="G18" s="13"/>
      <c r="H18" s="9"/>
      <c r="I18" s="16">
        <v>64</v>
      </c>
      <c r="J18" s="11">
        <f aca="true" t="shared" si="1" ref="J18:J23">(G18+H18)*I18</f>
        <v>0</v>
      </c>
      <c r="K18" s="13">
        <f aca="true" t="shared" si="2" ref="K18:K23">C18+G18</f>
        <v>0</v>
      </c>
      <c r="L18" s="9">
        <f aca="true" t="shared" si="3" ref="L18:L23">D18+H18</f>
        <v>0</v>
      </c>
      <c r="M18" s="18">
        <f aca="true" t="shared" si="4" ref="M18:M23">K18+L18</f>
        <v>0</v>
      </c>
    </row>
    <row r="19" spans="1:13" ht="24.75" customHeight="1">
      <c r="A19" s="45" t="s">
        <v>2</v>
      </c>
      <c r="B19" s="46"/>
      <c r="C19" s="9"/>
      <c r="D19" s="9"/>
      <c r="E19" s="10">
        <v>21</v>
      </c>
      <c r="F19" s="42">
        <f t="shared" si="0"/>
        <v>0</v>
      </c>
      <c r="G19" s="13"/>
      <c r="H19" s="9"/>
      <c r="I19" s="16">
        <v>64</v>
      </c>
      <c r="J19" s="11">
        <f t="shared" si="1"/>
        <v>0</v>
      </c>
      <c r="K19" s="13">
        <f t="shared" si="2"/>
        <v>0</v>
      </c>
      <c r="L19" s="9">
        <f t="shared" si="3"/>
        <v>0</v>
      </c>
      <c r="M19" s="18">
        <f t="shared" si="4"/>
        <v>0</v>
      </c>
    </row>
    <row r="20" spans="1:13" ht="24.75" customHeight="1">
      <c r="A20" s="45" t="s">
        <v>3</v>
      </c>
      <c r="B20" s="46"/>
      <c r="C20" s="9"/>
      <c r="D20" s="9"/>
      <c r="E20" s="10">
        <v>12</v>
      </c>
      <c r="F20" s="42">
        <f t="shared" si="0"/>
        <v>0</v>
      </c>
      <c r="G20" s="13"/>
      <c r="H20" s="9"/>
      <c r="I20" s="16">
        <v>48</v>
      </c>
      <c r="J20" s="11">
        <f t="shared" si="1"/>
        <v>0</v>
      </c>
      <c r="K20" s="13">
        <f t="shared" si="2"/>
        <v>0</v>
      </c>
      <c r="L20" s="9">
        <f t="shared" si="3"/>
        <v>0</v>
      </c>
      <c r="M20" s="18">
        <f t="shared" si="4"/>
        <v>0</v>
      </c>
    </row>
    <row r="21" spans="1:13" ht="24.75" customHeight="1">
      <c r="A21" s="45" t="s">
        <v>4</v>
      </c>
      <c r="B21" s="46"/>
      <c r="C21" s="9"/>
      <c r="D21" s="9"/>
      <c r="E21" s="10">
        <v>12</v>
      </c>
      <c r="F21" s="42">
        <f t="shared" si="0"/>
        <v>0</v>
      </c>
      <c r="G21" s="13"/>
      <c r="H21" s="9"/>
      <c r="I21" s="16">
        <v>48</v>
      </c>
      <c r="J21" s="11">
        <f t="shared" si="1"/>
        <v>0</v>
      </c>
      <c r="K21" s="13">
        <f t="shared" si="2"/>
        <v>0</v>
      </c>
      <c r="L21" s="9">
        <f t="shared" si="3"/>
        <v>0</v>
      </c>
      <c r="M21" s="18">
        <f t="shared" si="4"/>
        <v>0</v>
      </c>
    </row>
    <row r="22" spans="1:13" ht="24.75" customHeight="1">
      <c r="A22" s="45" t="s">
        <v>5</v>
      </c>
      <c r="B22" s="46"/>
      <c r="C22" s="9"/>
      <c r="D22" s="9"/>
      <c r="E22" s="10">
        <v>12</v>
      </c>
      <c r="F22" s="42">
        <f t="shared" si="0"/>
        <v>0</v>
      </c>
      <c r="G22" s="13"/>
      <c r="H22" s="9"/>
      <c r="I22" s="16">
        <v>30.5</v>
      </c>
      <c r="J22" s="11">
        <f t="shared" si="1"/>
        <v>0</v>
      </c>
      <c r="K22" s="13">
        <f t="shared" si="2"/>
        <v>0</v>
      </c>
      <c r="L22" s="9">
        <f t="shared" si="3"/>
        <v>0</v>
      </c>
      <c r="M22" s="18">
        <f t="shared" si="4"/>
        <v>0</v>
      </c>
    </row>
    <row r="23" spans="1:13" ht="24.75" customHeight="1" thickBot="1">
      <c r="A23" s="47" t="s">
        <v>6</v>
      </c>
      <c r="B23" s="48"/>
      <c r="C23" s="20"/>
      <c r="D23" s="20"/>
      <c r="E23" s="22">
        <v>12</v>
      </c>
      <c r="F23" s="43">
        <f t="shared" si="0"/>
        <v>0</v>
      </c>
      <c r="G23" s="19"/>
      <c r="H23" s="20"/>
      <c r="I23" s="24">
        <v>30.5</v>
      </c>
      <c r="J23" s="23">
        <f t="shared" si="1"/>
        <v>0</v>
      </c>
      <c r="K23" s="19">
        <f t="shared" si="2"/>
        <v>0</v>
      </c>
      <c r="L23" s="20">
        <f t="shared" si="3"/>
        <v>0</v>
      </c>
      <c r="M23" s="21">
        <f t="shared" si="4"/>
        <v>0</v>
      </c>
    </row>
    <row r="24" spans="1:13" ht="24.75" customHeight="1" thickBot="1" thickTop="1">
      <c r="A24" s="49" t="s">
        <v>16</v>
      </c>
      <c r="B24" s="50"/>
      <c r="C24" s="25">
        <f>SUM(C17:C23)</f>
        <v>0</v>
      </c>
      <c r="D24" s="25">
        <f>SUM(D17:D23)</f>
        <v>0</v>
      </c>
      <c r="E24" s="25"/>
      <c r="F24" s="40">
        <f>SUM(F17:F23)</f>
        <v>0</v>
      </c>
      <c r="G24" s="27">
        <f>SUM(G17:G23)</f>
        <v>0</v>
      </c>
      <c r="H24" s="25">
        <f>SUM(H17:H23)</f>
        <v>0</v>
      </c>
      <c r="I24" s="25"/>
      <c r="J24" s="26">
        <f>SUM(J17:J23)</f>
        <v>0</v>
      </c>
      <c r="K24" s="27">
        <f>SUM(K17:K23)</f>
        <v>0</v>
      </c>
      <c r="L24" s="25">
        <f>SUM(L17:L23)</f>
        <v>0</v>
      </c>
      <c r="M24" s="28">
        <f>SUM(M17:M23)</f>
        <v>0</v>
      </c>
    </row>
    <row r="25" ht="16.5" thickBot="1" thickTop="1"/>
    <row r="26" spans="7:12" ht="23.25" customHeight="1" thickBot="1" thickTop="1">
      <c r="G26" s="30" t="s">
        <v>23</v>
      </c>
      <c r="H26" s="29"/>
      <c r="I26" s="29"/>
      <c r="J26" s="29"/>
      <c r="K26" s="55">
        <f>(F24+J24)-192</f>
        <v>-192</v>
      </c>
      <c r="L26" s="56"/>
    </row>
    <row r="27" ht="15.75" thickTop="1"/>
    <row r="28" s="32" customFormat="1" ht="15"/>
    <row r="29" ht="15">
      <c r="A29" s="31" t="s">
        <v>17</v>
      </c>
    </row>
    <row r="30" ht="15">
      <c r="A30" s="32" t="s">
        <v>29</v>
      </c>
    </row>
    <row r="32" ht="15">
      <c r="A32" s="32" t="s">
        <v>30</v>
      </c>
    </row>
    <row r="34" s="32" customFormat="1" ht="15"/>
    <row r="35" spans="2:7" ht="15.75">
      <c r="B35" s="38" t="s">
        <v>18</v>
      </c>
      <c r="G35" s="38" t="s">
        <v>24</v>
      </c>
    </row>
    <row r="37" spans="2:5" ht="15.75">
      <c r="B37" s="33"/>
      <c r="C37" s="33"/>
      <c r="D37" s="33"/>
      <c r="E37" s="33"/>
    </row>
    <row r="38" spans="2:5" ht="15.75">
      <c r="B38" s="34"/>
      <c r="C38" s="35"/>
      <c r="D38" s="35"/>
      <c r="E38" s="36"/>
    </row>
    <row r="39" spans="2:5" ht="15.75">
      <c r="B39" s="34"/>
      <c r="C39" s="35"/>
      <c r="D39" s="35"/>
      <c r="E39" s="35"/>
    </row>
    <row r="40" spans="2:5" ht="15.75">
      <c r="B40" s="34"/>
      <c r="C40" s="35"/>
      <c r="D40" s="35"/>
      <c r="E40" s="35"/>
    </row>
    <row r="41" spans="2:5" ht="15.75">
      <c r="B41" s="34"/>
      <c r="C41" s="35"/>
      <c r="D41" s="35"/>
      <c r="E41" s="35"/>
    </row>
    <row r="42" spans="2:5" ht="15">
      <c r="B42" s="37"/>
      <c r="C42" s="35"/>
      <c r="D42" s="35"/>
      <c r="E42" s="35"/>
    </row>
  </sheetData>
  <sheetProtection/>
  <mergeCells count="18">
    <mergeCell ref="A18:B18"/>
    <mergeCell ref="A19:B19"/>
    <mergeCell ref="A20:B20"/>
    <mergeCell ref="A21:B21"/>
    <mergeCell ref="K26:L26"/>
    <mergeCell ref="G8:M8"/>
    <mergeCell ref="G10:H10"/>
    <mergeCell ref="J10:M10"/>
    <mergeCell ref="C3:M3"/>
    <mergeCell ref="G7:L7"/>
    <mergeCell ref="A22:B22"/>
    <mergeCell ref="A23:B23"/>
    <mergeCell ref="A24:B24"/>
    <mergeCell ref="C15:F15"/>
    <mergeCell ref="G15:J15"/>
    <mergeCell ref="K15:M15"/>
    <mergeCell ref="A16:B16"/>
    <mergeCell ref="A17:B17"/>
  </mergeCells>
  <hyperlinks>
    <hyperlink ref="A11" r:id="rId1" display="esaout@bbox.fr"/>
  </hyperlinks>
  <printOptions horizontalCentered="1"/>
  <pageMargins left="0.3937007874015748" right="0.35433070866141736" top="0.7480314960629921" bottom="0.7480314960629921" header="0.31496062992125984" footer="0.31496062992125984"/>
  <pageSetup horizontalDpi="600" verticalDpi="600" orientation="portrait" paperSize="9" r:id="rId3"/>
  <ignoredErrors>
    <ignoredError sqref="G10" twoDigitTextYear="1"/>
    <ignoredError sqref="F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2017-10-09T14:57:39Z</cp:lastPrinted>
  <dcterms:created xsi:type="dcterms:W3CDTF">2017-10-09T13:10:28Z</dcterms:created>
  <dcterms:modified xsi:type="dcterms:W3CDTF">2019-12-02T15:37:35Z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