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3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4"/>
  </bookViews>
  <sheets>
    <sheet name="Paramètres" sheetId="1" state="visible" r:id="rId2"/>
    <sheet name="clubs" sheetId="2" state="visible" r:id="rId3"/>
    <sheet name="1ère page" sheetId="3" state="visible" r:id="rId4"/>
    <sheet name="D1" sheetId="4" state="visible" r:id="rId5"/>
    <sheet name="D1 suite" sheetId="5" state="visible" r:id="rId6"/>
    <sheet name="D2N" sheetId="6" state="visible" r:id="rId7"/>
    <sheet name="D3N" sheetId="7" state="visible" r:id="rId8"/>
    <sheet name="D4N" sheetId="8" state="visible" r:id="rId9"/>
    <sheet name="D2S" sheetId="9" state="visible" r:id="rId10"/>
    <sheet name="D3S" sheetId="10" state="visible" r:id="rId11"/>
  </sheets>
  <definedNames>
    <definedName function="false" hidden="false" localSheetId="3" name="_xlnm.Print_Area" vbProcedure="false">D1!$A$1:$K$47</definedName>
    <definedName function="false" hidden="false" localSheetId="3" name="_xlnm.Print_Titles" vbProcedure="false">D1!$1:$3</definedName>
    <definedName function="false" hidden="false" localSheetId="4" name="_xlnm.Print_Area" vbProcedure="false">'D1 suite'!$A$1:$K$50</definedName>
    <definedName function="false" hidden="false" localSheetId="5" name="_xlnm.Print_Area" vbProcedure="false">D2N!$A$1:$K$42</definedName>
    <definedName function="false" hidden="false" localSheetId="8" name="_xlnm.Print_Area" vbProcedure="false">D2S!$A$1:$K$52</definedName>
    <definedName function="false" hidden="false" localSheetId="6" name="_xlnm.Print_Area" vbProcedure="false">D3N!$A$1:$K$24</definedName>
    <definedName function="false" hidden="false" localSheetId="9" name="_xlnm.Print_Area" vbProcedure="false">D3S!$A$1:$K$54</definedName>
    <definedName function="false" hidden="false" localSheetId="0" name="_xlnm.Print_Area" vbProcedure="false">Paramètres!$A$1:$G$34</definedName>
    <definedName function="false" hidden="false" name="Excel_BuiltIn_Print_Area_11_1" vbProcedure="false">D3S!$A$1:$K$14</definedName>
    <definedName function="false" hidden="false" localSheetId="0" name="_xlnm.Print_Area" vbProcedure="false">Paramètres!$A$1:$G$34</definedName>
    <definedName function="false" hidden="false" localSheetId="3" name="_xlnm.Print_Area" vbProcedure="false">D1!$A$1:$K$47</definedName>
    <definedName function="false" hidden="false" localSheetId="3" name="_xlnm.Print_Titles" vbProcedure="false">D1!$1:$3</definedName>
    <definedName function="false" hidden="false" localSheetId="4" name="_xlnm.Print_Area" vbProcedure="false">'D1 suite'!$A$1:$K$50</definedName>
    <definedName function="false" hidden="false" localSheetId="5" name="_xlnm.Print_Area" vbProcedure="false">D2N!$A$1:$K$42</definedName>
    <definedName function="false" hidden="false" localSheetId="6" name="_xlnm.Print_Area" vbProcedure="false">D3N!$A$1:$K$24</definedName>
    <definedName function="false" hidden="false" localSheetId="8" name="_xlnm.Print_Area" vbProcedure="false">D2S!$A$1:$K$52</definedName>
    <definedName function="false" hidden="false" localSheetId="9" name="_xlnm.Print_Area" vbProcedure="false">D3S!$A$1:$K$54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<sst xmlns="http://schemas.openxmlformats.org/spreadsheetml/2006/main" count="1272" uniqueCount="779">
  <si>
    <t>CRITERIUM FEDERAL TOUR N° 3</t>
  </si>
  <si>
    <t>Tour N° 3</t>
  </si>
  <si>
    <t>Adresse</t>
  </si>
  <si>
    <t>Téléphone</t>
  </si>
  <si>
    <t>Jour</t>
  </si>
  <si>
    <t>Horaire</t>
  </si>
  <si>
    <t>Date</t>
  </si>
  <si>
    <t>D1 - Seniors Messieurs  ST-DIVY - Salle Spécifique - Route du Valy Ledan</t>
  </si>
  <si>
    <t>Tél : 06 11 46 49 48</t>
  </si>
  <si>
    <t>Dimanche 28 Janvier 09H30</t>
  </si>
  <si>
    <t>Dimanche</t>
  </si>
  <si>
    <t>09 H 30</t>
  </si>
  <si>
    <t>Samedi</t>
  </si>
  <si>
    <t>14 H 00</t>
  </si>
  <si>
    <t>D1 - -18 ans Garçons      LOPERHET - Salle Omnisports - Rue du Stade</t>
  </si>
  <si>
    <t>Tél : 02.98.07 07 51 </t>
  </si>
  <si>
    <t>Samedi 27 Janvier 14H00</t>
  </si>
  <si>
    <t>ou</t>
  </si>
  <si>
    <t>19 H 30</t>
  </si>
  <si>
    <t>D1 - -15 ans Garçons      LOPERHET - Salle Omnisports - Rue du Stade</t>
  </si>
  <si>
    <t>D1 - -13 ans Garçons      LOPERHET - Salle Omnisports - Rue du Stade</t>
  </si>
  <si>
    <t>D1 - -11 ans Garçons     Brest - Légion St-Pierre - Gymnase Quilbignon - Rue de la résistance</t>
  </si>
  <si>
    <t>Tél : 06 74 96 91  96 </t>
  </si>
  <si>
    <t>Samedi 27 Janvier  14H00</t>
  </si>
  <si>
    <t>D2 - -11 ans Garçons     Brest - Légion St-Pierre - Gymnase Quilbignon - Rue de la résistance</t>
  </si>
  <si>
    <t>Fem</t>
  </si>
  <si>
    <t>D1 - -18 ans  Féminines    Brest - Légion St-Pierre - Gymnase Quilbignon - Rue de la résistance</t>
  </si>
  <si>
    <t>D1 - -15 ans  Féminines    Brest - Légion St-Pierre - Gymnase Quilbignon - Rue de la résistance</t>
  </si>
  <si>
    <t>D1 - -13 ans  Féminines    Brest - Légion St-Pierre - Gymnase Quilbignon - Rue de la résistance</t>
  </si>
  <si>
    <t>Nord</t>
  </si>
  <si>
    <t>D2 - Seniors Messieurs  ST-DIVY - Salle Spécifique - Route du Valy Ledan</t>
  </si>
  <si>
    <t>D2 - -18 ans Garçons     GUIPAVAS - CS Pontanné - Rue Cdt Challes</t>
  </si>
  <si>
    <t>Tél : 02 98 28 37 75</t>
  </si>
  <si>
    <t>D2 - -15 ans Garçons     LE RELECQ-KERHUON - 7 rue Jean Zay</t>
  </si>
  <si>
    <t>Tél : 02 98 30 40 50</t>
  </si>
  <si>
    <t>D2 - -13 ans Garçons     LE RELECQ-KERHUON - 7 rue Jean Zay</t>
  </si>
  <si>
    <t>D3 - -18 ans Garçons     GUIPAVAS - CS Pontanné - Rue Cdt Challes</t>
  </si>
  <si>
    <t>D3 - -15 ans Garçons     LE RELECQ-KERHUON - 7 rue Jean Zay</t>
  </si>
  <si>
    <t> -</t>
  </si>
  <si>
    <t>Sud</t>
  </si>
  <si>
    <t>D2 – Seniors  Messieurs  </t>
  </si>
  <si>
    <t>POULDREUZIC - Salle Omnisports - Bourg - rue de la mer</t>
  </si>
  <si>
    <t>Tél : 06 63 03 58 71</t>
  </si>
  <si>
    <t>Samedi 27 Janvier 19H00</t>
  </si>
  <si>
    <t>D3 – Seniors  Messieurs  </t>
  </si>
  <si>
    <t>D2 - -18 ans Garçons</t>
  </si>
  <si>
    <t>D2 - -15 ans Garçons</t>
  </si>
  <si>
    <t>D2 - -13 ans  Garçons        POULDREUZIC - Salle Omnisports - Bourg - rue de la mer</t>
  </si>
  <si>
    <t>D4 – Seniors  Messieurs  </t>
  </si>
  <si>
    <t>D3 - -15 ans Garçons</t>
  </si>
  <si>
    <t>D3 - -18 ans Garçons</t>
  </si>
  <si>
    <t>D3 - -13 ans  Garçons        POULDREUZIC - Salle Omnisports - Bourg - rue de la mer</t>
  </si>
  <si>
    <t>Samedi 27 Janvier 1 H00</t>
  </si>
  <si>
    <t>Secteur Nord</t>
  </si>
  <si>
    <t>sn</t>
  </si>
  <si>
    <t>Secteur Sud</t>
  </si>
  <si>
    <t>ss</t>
  </si>
  <si>
    <t>PL SANQUER BREST</t>
  </si>
  <si>
    <t>AL PLONEOUR LANVERN</t>
  </si>
  <si>
    <t>LANDERNEAU TENNIS DE TABLE</t>
  </si>
  <si>
    <t>UJAP PLONEIS KERFEUTEUN T.T</t>
  </si>
  <si>
    <t>TENNIS DE TABLE DE GOUESNOU</t>
  </si>
  <si>
    <t>GOURLIZON SPORT ASS</t>
  </si>
  <si>
    <t>SAINT-RENAN TT</t>
  </si>
  <si>
    <t>TT KEMPERLE</t>
  </si>
  <si>
    <t>ESK ST-POL DE LEON</t>
  </si>
  <si>
    <t>R PLOM-TREMEOC/PLUG</t>
  </si>
  <si>
    <t>PC PLOUNEOUR-TREZ</t>
  </si>
  <si>
    <t>PLOMEUR TENNIS DE TABLE</t>
  </si>
  <si>
    <t>AL GUILERS</t>
  </si>
  <si>
    <t>TTAL HUELGOAT-PLOUYE</t>
  </si>
  <si>
    <t>TT ENCLOS LAMPAUL-LOCMELAR</t>
  </si>
  <si>
    <t>QUIMPER CORNOUAILLE TT</t>
  </si>
  <si>
    <t>PL RECOUVRANCE BREST</t>
  </si>
  <si>
    <t>TT BANNALEC-LE TREVOUX</t>
  </si>
  <si>
    <t>TT DE LOC MARIA-PLOUZANE</t>
  </si>
  <si>
    <t>TTC PENMARC'H</t>
  </si>
  <si>
    <t>AS CAVALE BLANCHE BREST</t>
  </si>
  <si>
    <t>RAQ DU PAYS FOUESNANT</t>
  </si>
  <si>
    <t>TT DE SAINTE-SEVE</t>
  </si>
  <si>
    <t>AL CONCARNEAU</t>
  </si>
  <si>
    <t>TTP MORLAIX</t>
  </si>
  <si>
    <t>CP ILIEN ILE-TUDY</t>
  </si>
  <si>
    <t>CTT PLOUIGNEAU</t>
  </si>
  <si>
    <t>PPC AL PLOZEVET</t>
  </si>
  <si>
    <t>TT LE FOLGOET-LESNEVEN</t>
  </si>
  <si>
    <t>RC BRIEC DE L'ODET</t>
  </si>
  <si>
    <t>ASC GUICLAN TT</t>
  </si>
  <si>
    <t>PONGISTES CASTOIS</t>
  </si>
  <si>
    <t>TENNIS DE TABLE de COMMANA</t>
  </si>
  <si>
    <t>DOUARNENEZ TT</t>
  </si>
  <si>
    <t>TT LANDIVISIAU</t>
  </si>
  <si>
    <t>US QUEMENEVEN</t>
  </si>
  <si>
    <t>TT GUERLESQUINAIS</t>
  </si>
  <si>
    <t>RAQ DU PORZAY</t>
  </si>
  <si>
    <t>TT LOPERHETOIS</t>
  </si>
  <si>
    <t>LOCTUDY</t>
  </si>
  <si>
    <t>SAINT-DIVY SPORT TT</t>
  </si>
  <si>
    <t>AL NEVEZ</t>
  </si>
  <si>
    <t>PPC KERHUONNAIS</t>
  </si>
  <si>
    <t>LES PONGISTES BIGOUDENS</t>
  </si>
  <si>
    <t>SAINTE-BARBE ROSCOFF</t>
  </si>
  <si>
    <t>GARS DU REUN GUIPAVAS</t>
  </si>
  <si>
    <t>PLOUESCAT TT CLUB</t>
  </si>
  <si>
    <t> 07290275</t>
  </si>
  <si>
    <t>ASTL PLOUDALMEZEAU TT</t>
  </si>
  <si>
    <t> 07290277</t>
  </si>
  <si>
    <t>Mise à Jour du 17 Janvier 2018</t>
  </si>
  <si>
    <t>CONVOCATIONS</t>
  </si>
  <si>
    <t>Saison 2017/2018</t>
  </si>
  <si>
    <t>Les joueurs excusés voudront bien le faire savoir pour</t>
  </si>
  <si>
    <t>le Mercredi 24 Janvier , dernier délai</t>
  </si>
  <si>
    <t>LES PERSONNES A PREVENIR SELON LE NIVEAU ET LA CATEGORIE</t>
  </si>
  <si>
    <t>Toutes les D1 et Secteur Nord : Michel TALARMAIN</t>
  </si>
  <si>
    <t>Tél : 02 98 67 70 54 mail : michel.talarmain@wanadoo.fr</t>
  </si>
  <si>
    <t>Port : 06 88 47 48 25</t>
  </si>
  <si>
    <t>D2, D3 et D4 du secteur Sud : Aurélie MERDI</t>
  </si>
  <si>
    <t>Tél : 02 98 51 71 06  mail : aurelie.merdi@gmail.com</t>
  </si>
  <si>
    <t>Port : 06 62 14 05 81</t>
  </si>
  <si>
    <t>Détail de l'épreuve :</t>
  </si>
  <si>
    <r>
      <t>le pointage des concurrents se fera 1</t>
    </r>
    <r>
      <rPr>
        <b val="true"/>
        <sz val="12"/>
        <rFont val="Arial"/>
        <family val="2"/>
        <charset val="1"/>
      </rPr>
      <t>/4 d'heure avant l'heure de la compétition</t>
    </r>
  </si>
  <si>
    <r>
      <t>Au delà d'une demi-heure</t>
    </r>
    <r>
      <rPr>
        <sz val="12"/>
        <rFont val="Arial"/>
        <family val="2"/>
        <charset val="1"/>
      </rPr>
      <t> après l'appel, les retardataires seront déclarés </t>
    </r>
    <r>
      <rPr>
        <b val="true"/>
        <sz val="12"/>
        <rFont val="Arial"/>
        <family val="2"/>
        <charset val="1"/>
      </rPr>
      <t>forfaits</t>
    </r>
    <r>
      <rPr>
        <sz val="12"/>
        <rFont val="Arial"/>
        <family val="2"/>
        <charset val="1"/>
      </rPr>
      <t>.</t>
    </r>
  </si>
  <si>
    <t>Les rencontres se joueront sans interruption.</t>
  </si>
  <si>
    <r>
      <t>Les joueurs victimes d'un éventuel retard, pourront le signaler </t>
    </r>
    <r>
      <rPr>
        <b val="true"/>
        <sz val="12"/>
        <rFont val="Arial"/>
        <family val="2"/>
        <charset val="1"/>
      </rPr>
      <t>aux Responsables</t>
    </r>
  </si>
  <si>
    <t>des lieux de la compétition. (N° de Téléphone sur les convocations)</t>
  </si>
  <si>
    <t>Montées :</t>
  </si>
  <si>
    <t> - de D1 en Régionale : 2 par Catégories (excepté pour les féminimes : 1 par catégorie)</t>
  </si>
  <si>
    <t> - de D2 en D1 : 2 par Catégorie (secteur Nord et Sud), excepté les Benjamins (4 montées)</t>
  </si>
  <si>
    <t> - de D3 en D2 : 4 par Catégorie (secteur Nord et Sud)</t>
  </si>
  <si>
    <t>Rappel :</t>
  </si>
  <si>
    <t>Toute absence non justifiée par écrit est forfait général et le Club se verra infliger une amende de 20€</t>
  </si>
  <si>
    <t> Page 1</t>
  </si>
  <si>
    <t>COMITE DU FINISTERE</t>
  </si>
  <si>
    <t>Noms</t>
  </si>
  <si>
    <t>Pts</t>
  </si>
  <si>
    <t>Club</t>
  </si>
  <si>
    <t>Licence</t>
  </si>
  <si>
    <t>MANAIN Nicolas</t>
  </si>
  <si>
    <t>TT LE FOLGOET-LESNEVEN</t>
  </si>
  <si>
    <t> 2925155</t>
  </si>
  <si>
    <t>ROSPARS Clément</t>
  </si>
  <si>
    <t>PPC KERHUONNAIS</t>
  </si>
  <si>
    <t> 2931565</t>
  </si>
  <si>
    <t>SCOARNEC Jeremy</t>
  </si>
  <si>
    <t>RAQUETTE DU PORZAY</t>
  </si>
  <si>
    <t> 2929824</t>
  </si>
  <si>
    <t>LE GUEN Claude</t>
  </si>
  <si>
    <t> 2910429</t>
  </si>
  <si>
    <t>LE TIEC Steeven</t>
  </si>
  <si>
    <t>TTC BREST RECOUVRANCE</t>
  </si>
  <si>
    <t> 2926438</t>
  </si>
  <si>
    <t>RICHARD Clément</t>
  </si>
  <si>
    <t>PLOMEUR TT</t>
  </si>
  <si>
    <t> 2929781</t>
  </si>
  <si>
    <t>JULIEN Florent</t>
  </si>
  <si>
    <t>RC BRIEC DE L ODET</t>
  </si>
  <si>
    <t> 298453</t>
  </si>
  <si>
    <t>JUGUET Alexis</t>
  </si>
  <si>
    <t> 2924727</t>
  </si>
  <si>
    <t>THEZE Aurélien</t>
  </si>
  <si>
    <t>AL GUILERS</t>
  </si>
  <si>
    <t> 5321364</t>
  </si>
  <si>
    <t>GUENOLE Alexandre</t>
  </si>
  <si>
    <t> 2930669</t>
  </si>
  <si>
    <t>KEROULLAS Laurent</t>
  </si>
  <si>
    <t>UJR LANGOLEN</t>
  </si>
  <si>
    <t> 2913375</t>
  </si>
  <si>
    <t>MORVAN Francois</t>
  </si>
  <si>
    <t> 227638</t>
  </si>
  <si>
    <t>MARIE Stéphane</t>
  </si>
  <si>
    <t>LEGION ST-PIERRE BREST</t>
  </si>
  <si>
    <t> 2936022</t>
  </si>
  <si>
    <t>GRALL Sébastien</t>
  </si>
  <si>
    <t>CTT PLOUIGNEAU</t>
  </si>
  <si>
    <t> 2925221</t>
  </si>
  <si>
    <t>LECLERCQ Eric</t>
  </si>
  <si>
    <t>RAQ PLONEVEZIENNE</t>
  </si>
  <si>
    <t> 2936270</t>
  </si>
  <si>
    <t>LAMOUR Corentin</t>
  </si>
  <si>
    <t>QUIMPER CORNOUAILLE TT</t>
  </si>
  <si>
    <t> 5616886</t>
  </si>
  <si>
    <t>PICHON Jordan</t>
  </si>
  <si>
    <t>GDR GUIPAVAS</t>
  </si>
  <si>
    <t> 2933443</t>
  </si>
  <si>
    <t>BOUTELANT Arthur</t>
  </si>
  <si>
    <t>RP FOUESNANT</t>
  </si>
  <si>
    <t> 2931210</t>
  </si>
  <si>
    <t>MELLOUET Tanguy</t>
  </si>
  <si>
    <t> 2930689</t>
  </si>
  <si>
    <t>LOAEC Théo</t>
  </si>
  <si>
    <t> 2933720</t>
  </si>
  <si>
    <t>KERBOURC'H Simon</t>
  </si>
  <si>
    <t> 2934251</t>
  </si>
  <si>
    <t>BUZARE Kevin</t>
  </si>
  <si>
    <t> 2932509</t>
  </si>
  <si>
    <t>LE BIHAN Justin</t>
  </si>
  <si>
    <t> 2930073</t>
  </si>
  <si>
    <t>ATHEA Maxim</t>
  </si>
  <si>
    <t> 2928738</t>
  </si>
  <si>
    <t>GAUTIER Mattéo</t>
  </si>
  <si>
    <t> 2931060</t>
  </si>
  <si>
    <t>HELIES Florent</t>
  </si>
  <si>
    <t> 2935787</t>
  </si>
  <si>
    <t>TESTU François</t>
  </si>
  <si>
    <t>MASSE Aymeric </t>
  </si>
  <si>
    <t>AL MOELAN SUR MER</t>
  </si>
  <si>
    <t> 246400</t>
  </si>
  <si>
    <t>CORRE Maxime</t>
  </si>
  <si>
    <t>TT DE SAINTE-SEVE</t>
  </si>
  <si>
    <t> 2936496</t>
  </si>
  <si>
    <t>OLIVIER Gwendal</t>
  </si>
  <si>
    <t>TT LOCTUDY</t>
  </si>
  <si>
    <t> 2936185</t>
  </si>
  <si>
    <t>GOYAT Gilles</t>
  </si>
  <si>
    <t>DOUARNENEZ TT</t>
  </si>
  <si>
    <t> 2931770</t>
  </si>
  <si>
    <t>HENRY Gaël</t>
  </si>
  <si>
    <t>PC PLABENNEC</t>
  </si>
  <si>
    <t> 2934919</t>
  </si>
  <si>
    <t>SALOU Enzo</t>
  </si>
  <si>
    <t> 2935797</t>
  </si>
  <si>
    <t>LE ROUX Théo </t>
  </si>
  <si>
    <t> 2936683</t>
  </si>
  <si>
    <t>AUDRAIN Baptiste</t>
  </si>
  <si>
    <t> 2932870</t>
  </si>
  <si>
    <t>VENDANGE Yanis</t>
  </si>
  <si>
    <t> 2934619</t>
  </si>
  <si>
    <t>PILVEN Nicklas</t>
  </si>
  <si>
    <t> 2931281</t>
  </si>
  <si>
    <t>ROLLAND Ewen</t>
  </si>
  <si>
    <t> 2934042</t>
  </si>
  <si>
    <t>LE SAINT Hugo</t>
  </si>
  <si>
    <t>ESK ST-POL DE LEON</t>
  </si>
  <si>
    <t> 2934946</t>
  </si>
  <si>
    <t>HENRY Léandre</t>
  </si>
  <si>
    <t> 2936488</t>
  </si>
  <si>
    <t>PLANTEC Ewen</t>
  </si>
  <si>
    <t> 2936940</t>
  </si>
  <si>
    <t>MERIAN Léo</t>
  </si>
  <si>
    <t>TT KEMPERLE</t>
  </si>
  <si>
    <t> 2936269</t>
  </si>
  <si>
    <t>BIDEAU Paul</t>
  </si>
  <si>
    <t> 2932501</t>
  </si>
  <si>
    <t>DUPUY Pierrick</t>
  </si>
  <si>
    <t> 2932822</t>
  </si>
  <si>
    <t>MERRIEN Nils</t>
  </si>
  <si>
    <t> 2934949</t>
  </si>
  <si>
    <t>LE TENNIER Nolan</t>
  </si>
  <si>
    <t>BANNALEC TT</t>
  </si>
  <si>
    <t> 2936280</t>
  </si>
  <si>
    <t>GUILLAS Baptiste</t>
  </si>
  <si>
    <t> 2935201</t>
  </si>
  <si>
    <t>LUCAS Clément</t>
  </si>
  <si>
    <t>SAINT-DIVY SPORT TT</t>
  </si>
  <si>
    <t> 2935159</t>
  </si>
  <si>
    <t>MAGRANT Axel</t>
  </si>
  <si>
    <t>TT LOPERHETOIS</t>
  </si>
  <si>
    <t> 2935222</t>
  </si>
  <si>
    <t>TREBAOL Ugo</t>
  </si>
  <si>
    <t> 2934540</t>
  </si>
  <si>
    <t>SAOUT Elouan</t>
  </si>
  <si>
    <t> 2935105</t>
  </si>
  <si>
    <t>QUIVIGER Jérémie</t>
  </si>
  <si>
    <t> 2934650</t>
  </si>
  <si>
    <t>HELIES Romain</t>
  </si>
  <si>
    <t> 2937906</t>
  </si>
  <si>
    <t>JAMET Lenny-lou</t>
  </si>
  <si>
    <t> 2936344</t>
  </si>
  <si>
    <t>SIMON Nicolas</t>
  </si>
  <si>
    <t> 2935346</t>
  </si>
  <si>
    <t>DOUSSAIN Walfroy</t>
  </si>
  <si>
    <t> 2937766</t>
  </si>
  <si>
    <t>PENNANECH Ryan</t>
  </si>
  <si>
    <t> 2936055</t>
  </si>
  <si>
    <t>BIROU Lucas </t>
  </si>
  <si>
    <t> 2934260</t>
  </si>
  <si>
    <t>BIROU Maxime</t>
  </si>
  <si>
    <t> 2934259</t>
  </si>
  <si>
    <t>FOLL-REBASA Adrien</t>
  </si>
  <si>
    <t> 2936903</t>
  </si>
  <si>
    <t>MARZIN Nathanaël</t>
  </si>
  <si>
    <t> 2933882</t>
  </si>
  <si>
    <t>LE BEC Thomas</t>
  </si>
  <si>
    <t> 2936905</t>
  </si>
  <si>
    <t>CANN Quentin</t>
  </si>
  <si>
    <t> 2935104</t>
  </si>
  <si>
    <t>ACOLAT Gabriel</t>
  </si>
  <si>
    <t> 2936180</t>
  </si>
  <si>
    <t>BACHELIER Alexandre </t>
  </si>
  <si>
    <t> 2928143</t>
  </si>
  <si>
    <t>BOULC'H Corentin </t>
  </si>
  <si>
    <t> 2927811</t>
  </si>
  <si>
    <t>LEFEVRE Samuel </t>
  </si>
  <si>
    <t>ASC GUICLAN TT</t>
  </si>
  <si>
    <t> 2929563</t>
  </si>
  <si>
    <t>LE GALL Thomas </t>
  </si>
  <si>
    <t>TT LANDIVISIAU</t>
  </si>
  <si>
    <t> 2928779</t>
  </si>
  <si>
    <t>QUEMENER Grégoire </t>
  </si>
  <si>
    <t>SCAER/CORAY TT</t>
  </si>
  <si>
    <t> 2929354</t>
  </si>
  <si>
    <t>RICHARD Clément </t>
  </si>
  <si>
    <t>MESSAGER Pierre </t>
  </si>
  <si>
    <t> 2930197</t>
  </si>
  <si>
    <t>CASU Baptiste </t>
  </si>
  <si>
    <t>LANDERNEAU TT</t>
  </si>
  <si>
    <t> 2928663</t>
  </si>
  <si>
    <t>LE GALL Anaël </t>
  </si>
  <si>
    <t> 2928974</t>
  </si>
  <si>
    <t> Page 2</t>
  </si>
  <si>
    <t>VALLIER Elodie</t>
  </si>
  <si>
    <t> 2934441</t>
  </si>
  <si>
    <t>BRASEBIN Chloé </t>
  </si>
  <si>
    <t> 2929003</t>
  </si>
  <si>
    <t>PERCHOC Eulalie</t>
  </si>
  <si>
    <t> 2929552</t>
  </si>
  <si>
    <t>PALUD Chloe </t>
  </si>
  <si>
    <t> 2929669</t>
  </si>
  <si>
    <t>SUIGNARD Morgane</t>
  </si>
  <si>
    <t>TTAL HUELGOAT-PLOUYE</t>
  </si>
  <si>
    <t> 2935587</t>
  </si>
  <si>
    <t>Juniors    - 18 ans</t>
  </si>
  <si>
    <t>LE GAL Marie</t>
  </si>
  <si>
    <t>TT JA CHATEAULIN</t>
  </si>
  <si>
    <t> 2937250</t>
  </si>
  <si>
    <t>DENES Janelle</t>
  </si>
  <si>
    <t> 2937104</t>
  </si>
  <si>
    <t>L'HOSTIS Océane</t>
  </si>
  <si>
    <t> 2933148</t>
  </si>
  <si>
    <t>HAWRYLUK Emma(WO Excusé)</t>
  </si>
  <si>
    <t> 2936592</t>
  </si>
  <si>
    <t>Minimes   -13 ans</t>
  </si>
  <si>
    <t>Cadettes    -15 ans</t>
  </si>
  <si>
    <t>Benjamines  -11ans</t>
  </si>
  <si>
    <t>SEVELLEC Louis</t>
  </si>
  <si>
    <t> 2933012</t>
  </si>
  <si>
    <t>PELLEAU Noa</t>
  </si>
  <si>
    <t> 2936728</t>
  </si>
  <si>
    <t>BROCHARD Lucas</t>
  </si>
  <si>
    <t> 2935806</t>
  </si>
  <si>
    <t>KERLAU Evan</t>
  </si>
  <si>
    <t> 2937887</t>
  </si>
  <si>
    <t>LE MESTRE Lylian</t>
  </si>
  <si>
    <t> 2936653</t>
  </si>
  <si>
    <t>COINTEPAS Mateo</t>
  </si>
  <si>
    <t> 2937742</t>
  </si>
  <si>
    <t>FRANCK Titouan</t>
  </si>
  <si>
    <t>AL PLONEOUR-LANVERN</t>
  </si>
  <si>
    <t> 2938630</t>
  </si>
  <si>
    <t>PINTO Nathan</t>
  </si>
  <si>
    <t> 2937535</t>
  </si>
  <si>
    <t>LE BERRE Yann</t>
  </si>
  <si>
    <t> 2938084</t>
  </si>
  <si>
    <t>GUEGUEN Antoine</t>
  </si>
  <si>
    <t> 2937951</t>
  </si>
  <si>
    <t>DRABKIN Evan</t>
  </si>
  <si>
    <t> 2937751</t>
  </si>
  <si>
    <t>LE LOC'H Lilian</t>
  </si>
  <si>
    <t>SAULNIER Romain</t>
  </si>
  <si>
    <t> 2937762</t>
  </si>
  <si>
    <t>VIENNOT Paul</t>
  </si>
  <si>
    <t> 2936522</t>
  </si>
  <si>
    <t>SOUCHON Alexandre</t>
  </si>
  <si>
    <t> 2937577</t>
  </si>
  <si>
    <t>CALVEZ Matis</t>
  </si>
  <si>
    <t>PLOMEUR TT</t>
  </si>
  <si>
    <t>D2- -11 ans Garçons     Brest - Légion St-Pierre - Gymnase Quilbignon - Rue de la résistance</t>
  </si>
  <si>
    <t>GILLOUARD Swann</t>
  </si>
  <si>
    <t> 2935952</t>
  </si>
  <si>
    <t>CANEVET Mylhan</t>
  </si>
  <si>
    <t>BRASEBIN Joachim</t>
  </si>
  <si>
    <t> 2937135</t>
  </si>
  <si>
    <t>HENOT Liam</t>
  </si>
  <si>
    <t> 2936168</t>
  </si>
  <si>
    <t>FAUJOUR Ewan </t>
  </si>
  <si>
    <t> 2928741</t>
  </si>
  <si>
    <t>HALLEGOUET Axel</t>
  </si>
  <si>
    <t> 2936193</t>
  </si>
  <si>
    <t>SURVILLE Noah</t>
  </si>
  <si>
    <t> 2937753</t>
  </si>
  <si>
    <t>DAOUDAL Youenn</t>
  </si>
  <si>
    <t> 2937361</t>
  </si>
  <si>
    <t>LABOUREAU Noah </t>
  </si>
  <si>
    <t>BODILIS PLOUGAR TT</t>
  </si>
  <si>
    <t> 2937149</t>
  </si>
  <si>
    <t>CHAUVE Louis</t>
  </si>
  <si>
    <t>DEBACKER-MARRON Jules </t>
  </si>
  <si>
    <t>PENCREAC'H Noa</t>
  </si>
  <si>
    <t> 2936286</t>
  </si>
  <si>
    <t>NICAISE Lucas</t>
  </si>
  <si>
    <t>FANSI TEUTSONG Maj-daniels </t>
  </si>
  <si>
    <t>TTC BREST RECOUVRANCE</t>
  </si>
  <si>
    <t>LEBOUC Mathurin</t>
  </si>
  <si>
    <t> 2936233</t>
  </si>
  <si>
    <t>MOAL LAGADEC Victorien</t>
  </si>
  <si>
    <t> 2936780</t>
  </si>
  <si>
    <t>CONQ Enzo</t>
  </si>
  <si>
    <t> Page 3</t>
  </si>
  <si>
    <t>COMITE DU FINISTERE - SECTEUR NORD</t>
  </si>
  <si>
    <t>SMIALY David</t>
  </si>
  <si>
    <t> 3322326</t>
  </si>
  <si>
    <t>RISPOLI Rodolphe </t>
  </si>
  <si>
    <t>PLOUDALMEZEAU TENNIS DE TABLE</t>
  </si>
  <si>
    <t> 2927367</t>
  </si>
  <si>
    <t>PELISSIER Thomas</t>
  </si>
  <si>
    <t> 2936906</t>
  </si>
  <si>
    <t>SACHET Matthieu</t>
  </si>
  <si>
    <t>TT GOUESNOU</t>
  </si>
  <si>
    <t> 2933686</t>
  </si>
  <si>
    <t>MERRER  Patricia</t>
  </si>
  <si>
    <t>LAINE Thomas</t>
  </si>
  <si>
    <t> 2936087</t>
  </si>
  <si>
    <t>LOUBOUTIN Jean-philippe</t>
  </si>
  <si>
    <t> 2916666</t>
  </si>
  <si>
    <t>MARTIN Morgan</t>
  </si>
  <si>
    <t> 3514695</t>
  </si>
  <si>
    <t>NORMAND Maël</t>
  </si>
  <si>
    <t> 2931736</t>
  </si>
  <si>
    <t>SIMONNET Christophe </t>
  </si>
  <si>
    <t> 6943573</t>
  </si>
  <si>
    <t>LE JEUNE David</t>
  </si>
  <si>
    <t>NICOLAS Philippe</t>
  </si>
  <si>
    <t> 2936311</t>
  </si>
  <si>
    <t>BEL Sébastien</t>
  </si>
  <si>
    <t> 2932723</t>
  </si>
  <si>
    <t>LE GUEN Audren (WO Excusé)</t>
  </si>
  <si>
    <t> 2924302</t>
  </si>
  <si>
    <t>MORVAN Yann</t>
  </si>
  <si>
    <t> 2935216</t>
  </si>
  <si>
    <t>FLATRES Gaël</t>
  </si>
  <si>
    <t> 2926596</t>
  </si>
  <si>
    <t>LE JEUNE Tristan</t>
  </si>
  <si>
    <t> 2932778</t>
  </si>
  <si>
    <t>NENZEL Anthony</t>
  </si>
  <si>
    <t> 2930911</t>
  </si>
  <si>
    <t>ROUDAUT Steven</t>
  </si>
  <si>
    <t> 2935869</t>
  </si>
  <si>
    <t>SEITE Adrien</t>
  </si>
  <si>
    <t> 2932618</t>
  </si>
  <si>
    <t>LAMPIRE Paul</t>
  </si>
  <si>
    <t>PPC CLEDEROIS</t>
  </si>
  <si>
    <t> 2935921</t>
  </si>
  <si>
    <t>MENESGUEN Martin </t>
  </si>
  <si>
    <t> 2928211</t>
  </si>
  <si>
    <t>DRU Paolo </t>
  </si>
  <si>
    <t>MASSON Nicolas </t>
  </si>
  <si>
    <t> 2931460</t>
  </si>
  <si>
    <t>SIMON-TROALEN Kolen</t>
  </si>
  <si>
    <t>PL SANQUER BREST</t>
  </si>
  <si>
    <t>FICHOU Paul</t>
  </si>
  <si>
    <t> 2931852</t>
  </si>
  <si>
    <t>MAC GUFFIE-LE BOULCH Ewen</t>
  </si>
  <si>
    <t> 2934943</t>
  </si>
  <si>
    <t>FRANCOIS Axel</t>
  </si>
  <si>
    <t> 2935831</t>
  </si>
  <si>
    <t>QUIOC Dorian</t>
  </si>
  <si>
    <t> 2936524</t>
  </si>
  <si>
    <t>LAGADEC Maxime</t>
  </si>
  <si>
    <t>TT DES ABERS</t>
  </si>
  <si>
    <t> 2935678</t>
  </si>
  <si>
    <t>GALERON Brendan</t>
  </si>
  <si>
    <t> 2934718</t>
  </si>
  <si>
    <t>TURPIN Léo</t>
  </si>
  <si>
    <t> 2934212</t>
  </si>
  <si>
    <t>DIREUR Ewen </t>
  </si>
  <si>
    <t> 2936733</t>
  </si>
  <si>
    <t>GUEGUEN Anthony</t>
  </si>
  <si>
    <t> 2934963</t>
  </si>
  <si>
    <t>MERCEUR Antoine</t>
  </si>
  <si>
    <t>TT GOUESNOU</t>
  </si>
  <si>
    <t>BLACHIER Evan</t>
  </si>
  <si>
    <t> 2937222</t>
  </si>
  <si>
    <t>MERCEUR Clément</t>
  </si>
  <si>
    <t>BOSSARD-GOURMEL Axel</t>
  </si>
  <si>
    <t> 2938565</t>
  </si>
  <si>
    <t>BIZIEN Dorian</t>
  </si>
  <si>
    <t> 2935009</t>
  </si>
  <si>
    <t>LE GALL Evan</t>
  </si>
  <si>
    <t> 2934104</t>
  </si>
  <si>
    <t>LIZIAR Oulian</t>
  </si>
  <si>
    <t> 2934026</t>
  </si>
  <si>
    <t>VINCE - JACQ Léandre</t>
  </si>
  <si>
    <t> 2935284</t>
  </si>
  <si>
    <t>PINAULT Armand</t>
  </si>
  <si>
    <t> 2938359</t>
  </si>
  <si>
    <t>BLENEAU Morgan</t>
  </si>
  <si>
    <t> 2937081</t>
  </si>
  <si>
    <t>SALIOU Hoel</t>
  </si>
  <si>
    <t> 2938366</t>
  </si>
  <si>
    <t>GAUTIER Lowan</t>
  </si>
  <si>
    <t> 2937061</t>
  </si>
  <si>
    <t>CLOAREC Corentin</t>
  </si>
  <si>
    <t>CTT TAULESIEN</t>
  </si>
  <si>
    <t> 2935369</t>
  </si>
  <si>
    <t>GUILLOU Quentin </t>
  </si>
  <si>
    <t> 2937648</t>
  </si>
  <si>
    <t>L'HER Anthony</t>
  </si>
  <si>
    <t> 2936210</t>
  </si>
  <si>
    <t> Page 4</t>
  </si>
  <si>
    <t>PARISSEAUX Gabriel</t>
  </si>
  <si>
    <t> 2937224</t>
  </si>
  <si>
    <t>HERRY Florian</t>
  </si>
  <si>
    <t>SAINT-RENAN TT</t>
  </si>
  <si>
    <t> 2930742</t>
  </si>
  <si>
    <t>MANCELON Dorian</t>
  </si>
  <si>
    <t> 2936322</t>
  </si>
  <si>
    <t>CASTEL Tristan</t>
  </si>
  <si>
    <t> 2935968</t>
  </si>
  <si>
    <t>FAGOT Baptiste</t>
  </si>
  <si>
    <t> 2933174</t>
  </si>
  <si>
    <t>LE GOFF Tanguy</t>
  </si>
  <si>
    <t> 2934334</t>
  </si>
  <si>
    <t>ROUDAUT Jordan</t>
  </si>
  <si>
    <t> 2936872</t>
  </si>
  <si>
    <t>CASTELLANT Arthus</t>
  </si>
  <si>
    <t> 2936067</t>
  </si>
  <si>
    <t>LA MARRE Pierre</t>
  </si>
  <si>
    <t> 2934121</t>
  </si>
  <si>
    <t>GOULAOUIC Erwan</t>
  </si>
  <si>
    <t> 2937926</t>
  </si>
  <si>
    <t>FAGON Jean </t>
  </si>
  <si>
    <t> 2937827</t>
  </si>
  <si>
    <t>FORGIT Kevin</t>
  </si>
  <si>
    <t> 2938360</t>
  </si>
  <si>
    <t>CORRE Samuel</t>
  </si>
  <si>
    <t> 2934262</t>
  </si>
  <si>
    <t>PAZAT Jean</t>
  </si>
  <si>
    <t> 2937042</t>
  </si>
  <si>
    <t>MAGRANT Jules</t>
  </si>
  <si>
    <t> 2936978</t>
  </si>
  <si>
    <t>DIEUCHO Clément</t>
  </si>
  <si>
    <t> 2937925</t>
  </si>
  <si>
    <t>LIZIAR Selivan</t>
  </si>
  <si>
    <t> 2933922</t>
  </si>
  <si>
    <t>LE LANN Yael</t>
  </si>
  <si>
    <t> 2937641</t>
  </si>
  <si>
    <t>CRENN Adrien</t>
  </si>
  <si>
    <t> 2937776</t>
  </si>
  <si>
    <t>QUEMENEUR Enzo </t>
  </si>
  <si>
    <t> 2936760</t>
  </si>
  <si>
    <t>PICART Louan</t>
  </si>
  <si>
    <t> 2934337</t>
  </si>
  <si>
    <t>MENEZ Ewen </t>
  </si>
  <si>
    <t> 2937930</t>
  </si>
  <si>
    <t>Page 5</t>
  </si>
  <si>
    <t>COMITE DU FINISTERE - SECTEUR SUD</t>
  </si>
  <si>
    <t>BROENNEC Aubin</t>
  </si>
  <si>
    <t>PRESQU'ILE TT</t>
  </si>
  <si>
    <t> 2930121</t>
  </si>
  <si>
    <t>LE COM Patrice</t>
  </si>
  <si>
    <t> 2932651</t>
  </si>
  <si>
    <t>COURTOIS Jean-patrick</t>
  </si>
  <si>
    <t> 2912699</t>
  </si>
  <si>
    <t>BIZIEN Yohan</t>
  </si>
  <si>
    <t> 2936557</t>
  </si>
  <si>
    <t>LE SAOS Kevin</t>
  </si>
  <si>
    <t> 2923898</t>
  </si>
  <si>
    <t>STEPHAN Jacques</t>
  </si>
  <si>
    <t> 297700</t>
  </si>
  <si>
    <t>CADIC Alexandre</t>
  </si>
  <si>
    <t> 2931765</t>
  </si>
  <si>
    <t>PEYTIER Thomas</t>
  </si>
  <si>
    <t> 2934833</t>
  </si>
  <si>
    <t>LE NOUY Philippe</t>
  </si>
  <si>
    <t> 2929872</t>
  </si>
  <si>
    <t>SOUCHON Nicolas </t>
  </si>
  <si>
    <t> 2921332</t>
  </si>
  <si>
    <t>BOUCHER Corentin</t>
  </si>
  <si>
    <t> 2933037</t>
  </si>
  <si>
    <t>CADAS Frédéric</t>
  </si>
  <si>
    <t>RAQUETTE PLOM-TREM-PLUG</t>
  </si>
  <si>
    <t> 2920579</t>
  </si>
  <si>
    <t>DUQUENNE Jacky</t>
  </si>
  <si>
    <t>HENOT Frédéric</t>
  </si>
  <si>
    <t> 2921609</t>
  </si>
  <si>
    <t>DISEZ Victor</t>
  </si>
  <si>
    <t>ROUXEL Christian</t>
  </si>
  <si>
    <t>LOUARN Jonathan</t>
  </si>
  <si>
    <t> 2930527</t>
  </si>
  <si>
    <t>POGENT Mathis</t>
  </si>
  <si>
    <t> 2935421</t>
  </si>
  <si>
    <t>WOHLFARTH Jamy</t>
  </si>
  <si>
    <t> 2930241</t>
  </si>
  <si>
    <t>CAPITAINE Matéo</t>
  </si>
  <si>
    <t> 2936845</t>
  </si>
  <si>
    <t>LAINE Tristan</t>
  </si>
  <si>
    <t> 2934853</t>
  </si>
  <si>
    <t>BOURGEOIS Keran</t>
  </si>
  <si>
    <t> 2931671</t>
  </si>
  <si>
    <t>ROLLAND Yohan </t>
  </si>
  <si>
    <t> 2931579</t>
  </si>
  <si>
    <t>PERSENT Lucas</t>
  </si>
  <si>
    <t>STEPHAN Julien</t>
  </si>
  <si>
    <t> 2937607</t>
  </si>
  <si>
    <t>GUILLOSSOU Matis</t>
  </si>
  <si>
    <t> 2931544</t>
  </si>
  <si>
    <t>ROIGNANT Lukas</t>
  </si>
  <si>
    <t> 2936556</t>
  </si>
  <si>
    <t>GUILLOSSOU Pol</t>
  </si>
  <si>
    <t> 2931543</t>
  </si>
  <si>
    <t>ULBERT Tristan</t>
  </si>
  <si>
    <t> 2937177</t>
  </si>
  <si>
    <t>LE GAL Gwénolé</t>
  </si>
  <si>
    <t> 2936981</t>
  </si>
  <si>
    <t>JULOU Charlélie </t>
  </si>
  <si>
    <t> 2933474</t>
  </si>
  <si>
    <t>ULBERT Tillman</t>
  </si>
  <si>
    <t> 2937939</t>
  </si>
  <si>
    <t>SIOHAN Guénolé </t>
  </si>
  <si>
    <t> 2932704</t>
  </si>
  <si>
    <t>CHEVREUL Mathis</t>
  </si>
  <si>
    <t> 2938086</t>
  </si>
  <si>
    <t>LE QUILLIEC Tristan</t>
  </si>
  <si>
    <t> 2934019</t>
  </si>
  <si>
    <t>BLOSSIER Thibault</t>
  </si>
  <si>
    <t> 2935153</t>
  </si>
  <si>
    <t>MENARD Pierre</t>
  </si>
  <si>
    <t> 2937598</t>
  </si>
  <si>
    <t>LARZUL Thibault</t>
  </si>
  <si>
    <t>LE BOUDEC MOLENAAR Ancelin</t>
  </si>
  <si>
    <t> 2937735</t>
  </si>
  <si>
    <t>LEMIERE Mathieu </t>
  </si>
  <si>
    <t> 2937002</t>
  </si>
  <si>
    <t>KERVERN Riwall</t>
  </si>
  <si>
    <t> 2937653</t>
  </si>
  <si>
    <t>LE LAY Noa</t>
  </si>
  <si>
    <t> 2937708</t>
  </si>
  <si>
    <t>LE FAUCHEUR Axel</t>
  </si>
  <si>
    <t>LE BERRE Yannig</t>
  </si>
  <si>
    <t>EP DU CAP-SIZUN</t>
  </si>
  <si>
    <t> 2937465</t>
  </si>
  <si>
    <t>NEDELEC Louis</t>
  </si>
  <si>
    <t>LE QUERE Jules</t>
  </si>
  <si>
    <t> 2938091</t>
  </si>
  <si>
    <t>MATHEY Baptiste</t>
  </si>
  <si>
    <t> 2936894</t>
  </si>
  <si>
    <t>GENEAU-BLAIS Mani</t>
  </si>
  <si>
    <t> 2937996</t>
  </si>
  <si>
    <t>JOESSEL Louis</t>
  </si>
  <si>
    <t> 2936376</t>
  </si>
  <si>
    <t>PACCINI Mathys</t>
  </si>
  <si>
    <t> 7220376</t>
  </si>
  <si>
    <t>CROGUENNEC Corentin </t>
  </si>
  <si>
    <t> 2936793</t>
  </si>
  <si>
    <t>DOLOU Quentin</t>
  </si>
  <si>
    <t> 2935268</t>
  </si>
  <si>
    <t>NOZAHIC Enzo</t>
  </si>
  <si>
    <t> 2936098</t>
  </si>
  <si>
    <t>BERDER Youn</t>
  </si>
  <si>
    <t>JEANNES Gwennig</t>
  </si>
  <si>
    <t> 2936094</t>
  </si>
  <si>
    <t>YOVANOVITCH Samuel</t>
  </si>
  <si>
    <t> 2938631</t>
  </si>
  <si>
    <t>ROUSSELIN Mathias</t>
  </si>
  <si>
    <t> 2935991</t>
  </si>
  <si>
    <t>SOURON Yann </t>
  </si>
  <si>
    <t> 2935929</t>
  </si>
  <si>
    <t>LE BOUDEC Anatole</t>
  </si>
  <si>
    <t> 2938127</t>
  </si>
  <si>
    <t>ROBIN Nino</t>
  </si>
  <si>
    <t>LE QUILLIEC Sylvain</t>
  </si>
  <si>
    <t> 2936514</t>
  </si>
  <si>
    <t>NOBLET Loïc</t>
  </si>
  <si>
    <t> 7212836</t>
  </si>
  <si>
    <t>DOARE Vivien</t>
  </si>
  <si>
    <t> 2926641</t>
  </si>
  <si>
    <t>MEILLERAIS Régis</t>
  </si>
  <si>
    <t>MANGENOT Alexandre</t>
  </si>
  <si>
    <t> 2932260</t>
  </si>
  <si>
    <t>POUPON Yann</t>
  </si>
  <si>
    <t> 2934152</t>
  </si>
  <si>
    <t>LE GLOANEC Didier</t>
  </si>
  <si>
    <t>AL CONCARNEAU</t>
  </si>
  <si>
    <t> 2929535</t>
  </si>
  <si>
    <t>BOSSER Gaël</t>
  </si>
  <si>
    <t>PPC PLOZEVET</t>
  </si>
  <si>
    <t> 2932691</t>
  </si>
  <si>
    <t>PETTON Michel</t>
  </si>
  <si>
    <t> 2921261</t>
  </si>
  <si>
    <t>ALIX Yannick</t>
  </si>
  <si>
    <t> 2924198</t>
  </si>
  <si>
    <t>BAUDOUARD Gilles</t>
  </si>
  <si>
    <t> 2936665</t>
  </si>
  <si>
    <t>CRESSONNIER Philippe</t>
  </si>
  <si>
    <t> 2937194</t>
  </si>
  <si>
    <t>GIRARD Franck</t>
  </si>
  <si>
    <t> 5317036</t>
  </si>
  <si>
    <t>GUENERON Jean</t>
  </si>
  <si>
    <t> 29362</t>
  </si>
  <si>
    <t>LE GUERN Mickaël</t>
  </si>
  <si>
    <t> 2938285</t>
  </si>
  <si>
    <t>DARIUS Jean michel</t>
  </si>
  <si>
    <t> 2937267</t>
  </si>
  <si>
    <t>TREGLOS Thibault </t>
  </si>
  <si>
    <t>RC CHÂTEAUNEUF</t>
  </si>
  <si>
    <t> 2924553</t>
  </si>
  <si>
    <t>THIERY Christian</t>
  </si>
  <si>
    <t> 2937047</t>
  </si>
  <si>
    <t>RAOULAS Michel </t>
  </si>
  <si>
    <t> 2927765</t>
  </si>
  <si>
    <t>POUPON Michel</t>
  </si>
  <si>
    <t> 2934824</t>
  </si>
  <si>
    <t>SANCOUCY Nicolas </t>
  </si>
  <si>
    <t>NICOLAS Patrick</t>
  </si>
  <si>
    <t> 2937274</t>
  </si>
  <si>
    <t>CROGUENNEC Christophe</t>
  </si>
  <si>
    <t> 2924526</t>
  </si>
  <si>
    <t>CHARRETEUR David</t>
  </si>
  <si>
    <t> 2937064</t>
  </si>
  <si>
    <t>KERAVEL Alexandre</t>
  </si>
  <si>
    <t> 2936571</t>
  </si>
  <si>
    <t>BEBIN Dominique </t>
  </si>
  <si>
    <t> 2930951</t>
  </si>
  <si>
    <t>LE BARS Didier</t>
  </si>
  <si>
    <t> 2930061</t>
  </si>
  <si>
    <t>BRONNEC Anthony </t>
  </si>
  <si>
    <t> 2923286</t>
  </si>
  <si>
    <t>BEAUGENDRE Sacha</t>
  </si>
  <si>
    <t> 2937034</t>
  </si>
  <si>
    <t>LESAGE Alan</t>
  </si>
  <si>
    <t> 2938085</t>
  </si>
  <si>
    <t>DUNEAU Younick</t>
  </si>
  <si>
    <t> 2937772</t>
  </si>
  <si>
    <t>GAUCHER Théo</t>
  </si>
  <si>
    <t> 2938645</t>
  </si>
  <si>
    <t>PENNE Adrien</t>
  </si>
  <si>
    <t> 2938634</t>
  </si>
  <si>
    <t>LE NOUY Ryan</t>
  </si>
  <si>
    <t> 2937479</t>
  </si>
  <si>
    <t>PERENNOU Yanis</t>
  </si>
  <si>
    <t> 2931344</t>
  </si>
  <si>
    <t>ROME-NICOT Mathéo </t>
  </si>
  <si>
    <t>AGNOUX Noa</t>
  </si>
  <si>
    <t> 2937466</t>
  </si>
  <si>
    <t>ALASSIMONE Gauthier </t>
  </si>
  <si>
    <t> 2936994</t>
  </si>
  <si>
    <t>TANGUY Martin</t>
  </si>
  <si>
    <t> 2937721</t>
  </si>
  <si>
    <t>HOUESSOU Salomon</t>
  </si>
  <si>
    <t>PLAIGNET Vincent</t>
  </si>
  <si>
    <t> 2933229</t>
  </si>
  <si>
    <t>CUZARD Riwan</t>
  </si>
  <si>
    <t> 2931690</t>
  </si>
  <si>
    <t>GUEGUEN Corentin</t>
  </si>
  <si>
    <t>JUGUET Martin (WO Excusé)</t>
  </si>
  <si>
    <t> 2932633</t>
  </si>
  <si>
    <t>CLAUSTRE Antoine</t>
  </si>
  <si>
    <t> 2936054</t>
  </si>
  <si>
    <t>PETTON-MARTIN Romain</t>
  </si>
  <si>
    <t> 2937956</t>
  </si>
  <si>
    <t>JALLAT Killyann</t>
  </si>
  <si>
    <t>TASSY Pierrick  </t>
  </si>
  <si>
    <t> 2935744</t>
  </si>
  <si>
    <t>POULDREUZIC  - Salle Omnisports - Bourg - rue de la mer</t>
  </si>
  <si>
    <t>LE BAIL-NIHOUARN Amael</t>
  </si>
  <si>
    <t> 2938632</t>
  </si>
  <si>
    <t>LE PENNEC Swenn</t>
  </si>
  <si>
    <t> 2938635</t>
  </si>
  <si>
    <t>POIGNONNEC Alexis</t>
  </si>
  <si>
    <t>TALEC Rafael</t>
  </si>
  <si>
    <t>LE CORRE Ethan</t>
  </si>
  <si>
    <t> 2937363</t>
  </si>
  <si>
    <t>SCHAN Sacha </t>
  </si>
  <si>
    <t> 2937856</t>
  </si>
  <si>
    <t>TURPAUD Sam </t>
  </si>
  <si>
    <t> 2937703</t>
  </si>
  <si>
    <t>BUREL Léo </t>
  </si>
  <si>
    <t> 2932868</t>
  </si>
  <si>
    <t>MENOU Cyril </t>
  </si>
  <si>
    <t> 2936114</t>
  </si>
  <si>
    <t>GUILLOU Noah</t>
  </si>
  <si>
    <t>LE STANG Raphaël </t>
  </si>
  <si>
    <t> 2938150</t>
  </si>
  <si>
    <t>RAZER Hugo</t>
  </si>
  <si>
    <t>GIRARD-FOUREL Lonig</t>
  </si>
  <si>
    <t> 2937997</t>
  </si>
  <si>
    <t>LEIGNEL Elouan (WO Excusé)</t>
  </si>
  <si>
    <t> 2935966</t>
  </si>
  <si>
    <t>ROUSSIN Kyliann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</si>
</sst>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DD/MM/YYYY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FDEADA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i val="true"/>
      <sz val="16"/>
      <name val="Arial"/>
      <family val="2"/>
      <charset val="1"/>
    </font>
    <font>
      <b val="true"/>
      <sz val="12"/>
      <name val="Franklin Gothic Medium"/>
      <family val="2"/>
      <charset val="1"/>
    </font>
    <font>
      <sz val="36"/>
      <color rgb="FF9999FF"/>
      <name val="Times New Roman"/>
      <family val="1"/>
    </font>
    <font>
      <i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8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1"/>
      <name val="Calibri"/>
      <family val="2"/>
      <charset val="1"/>
    </font>
    <font>
      <sz val="8"/>
      <color rgb="FFC6D9F1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92D050"/>
        <bgColor rgb="FFBFBFBF"/>
      </patternFill>
    </fill>
    <fill>
      <patternFill patternType="solid">
        <fgColor rgb="FF00FF00"/>
        <bgColor rgb="FF00B050"/>
      </patternFill>
    </fill>
    <fill>
      <patternFill patternType="solid">
        <fgColor rgb="FFFFFF99"/>
        <bgColor rgb="FFF9FB9F"/>
      </patternFill>
    </fill>
    <fill>
      <patternFill patternType="solid">
        <fgColor rgb="FFFCD5B5"/>
        <bgColor rgb="FFFDEADA"/>
      </patternFill>
    </fill>
    <fill>
      <patternFill patternType="solid">
        <fgColor rgb="FFFDEADA"/>
        <bgColor rgb="FFEFEFEF"/>
      </patternFill>
    </fill>
    <fill>
      <patternFill patternType="solid">
        <fgColor rgb="FFCCC1DA"/>
        <bgColor rgb="FFBFBFBF"/>
      </patternFill>
    </fill>
    <fill>
      <patternFill patternType="solid">
        <fgColor rgb="FF00B050"/>
        <bgColor rgb="FF008080"/>
      </patternFill>
    </fill>
    <fill>
      <patternFill patternType="solid">
        <fgColor rgb="FF69FFFF"/>
        <bgColor rgb="FFCCFFFF"/>
      </patternFill>
    </fill>
    <fill>
      <patternFill patternType="solid">
        <fgColor rgb="FFF9FB9F"/>
        <bgColor rgb="FFFFFF99"/>
      </patternFill>
    </fill>
    <fill>
      <patternFill patternType="solid">
        <fgColor rgb="FFFAC090"/>
        <bgColor rgb="FFFCD5B5"/>
      </patternFill>
    </fill>
    <fill>
      <patternFill patternType="solid">
        <fgColor rgb="FFFFFF00"/>
        <bgColor rgb="FFFFCC00"/>
      </patternFill>
    </fill>
    <fill>
      <patternFill patternType="solid">
        <fgColor rgb="FFCCFFFF"/>
        <bgColor rgb="FFDCE6F2"/>
      </patternFill>
    </fill>
    <fill>
      <patternFill patternType="solid">
        <fgColor rgb="FFEFEFEF"/>
        <bgColor rgb="FFFDEADA"/>
      </patternFill>
    </fill>
    <fill>
      <patternFill patternType="solid">
        <fgColor rgb="FFDFDFDF"/>
        <bgColor rgb="FFDCE6F2"/>
      </patternFill>
    </fill>
    <fill>
      <patternFill patternType="solid">
        <fgColor rgb="FFBFBFBF"/>
        <bgColor rgb="FFCCC1DA"/>
      </patternFill>
    </fill>
    <fill>
      <patternFill patternType="solid">
        <fgColor rgb="FF00B0F0"/>
        <bgColor rgb="FF008080"/>
      </patternFill>
    </fill>
    <fill>
      <patternFill patternType="solid">
        <fgColor rgb="FFFFFFFF"/>
        <bgColor rgb="FFEFEFEF"/>
      </patternFill>
    </fill>
    <fill>
      <patternFill patternType="solid">
        <fgColor rgb="FFDCE6F2"/>
        <bgColor rgb="FFDFDFDF"/>
      </patternFill>
    </fill>
    <fill>
      <patternFill patternType="solid">
        <fgColor rgb="FFC6D9F1"/>
        <bgColor rgb="FFDFDFD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1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9" fillId="1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1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1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1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D1 F" xfId="20" builtinId="53" customBuiltin="true"/>
    <cellStyle name="Normal_D3S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9FB9F"/>
      <rgbColor rgb="FFCCFFFF"/>
      <rgbColor rgb="FF660066"/>
      <rgbColor rgb="FFFF8080"/>
      <rgbColor rgb="FF0066CC"/>
      <rgbColor rgb="FFC6D9F1"/>
      <rgbColor rgb="FF000080"/>
      <rgbColor rgb="FFFF00FF"/>
      <rgbColor rgb="FFFDEADA"/>
      <rgbColor rgb="FF00FFFF"/>
      <rgbColor rgb="FF800080"/>
      <rgbColor rgb="FF800000"/>
      <rgbColor rgb="FF008080"/>
      <rgbColor rgb="FF0000FF"/>
      <rgbColor rgb="FF00B0F0"/>
      <rgbColor rgb="FFDCE6F2"/>
      <rgbColor rgb="FFEFEFEF"/>
      <rgbColor rgb="FFFFFF99"/>
      <rgbColor rgb="FFCCC1DA"/>
      <rgbColor rgb="FFFCD5B5"/>
      <rgbColor rgb="FFDFDFDF"/>
      <rgbColor rgb="FFFAC090"/>
      <rgbColor rgb="FF3366FF"/>
      <rgbColor rgb="FF69FFFF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255600</xdr:colOff>
      <xdr:row>0</xdr:row>
      <xdr:rowOff>10080</xdr:rowOff>
    </xdr:from>
    <xdr:to>
      <xdr:col>7</xdr:col>
      <xdr:colOff>340920</xdr:colOff>
      <xdr:row>4</xdr:row>
      <xdr:rowOff>66960</xdr:rowOff>
    </xdr:to>
    <xdr:sp>
      <xdr:nvSpPr>
        <xdr:cNvPr id="0" name="CustomShape 1"/>
        <xdr:cNvSpPr/>
      </xdr:nvSpPr>
      <xdr:spPr>
        <a:xfrm>
          <a:off x="628200" y="10080"/>
          <a:ext cx="4626720" cy="704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lang="fr-FR" sz="3600" strike="noStrike">
              <a:solidFill>
                <a:srgbClr val="9999ff"/>
              </a:solidFill>
              <a:latin typeface="Times New Roman"/>
            </a:rPr>
            <a:t>CRITERIUM FEDERAL</a:t>
          </a:r>
          <a:endParaRPr/>
        </a:p>
      </xdr:txBody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9" activeCellId="0" sqref="K29"/>
    </sheetView>
  </sheetViews>
  <sheetFormatPr defaultRowHeight="12.75"/>
  <cols>
    <col collapsed="false" hidden="false" max="1" min="1" style="0" width="5.42857142857143"/>
    <col collapsed="false" hidden="false" max="2" min="2" style="0" width="23.0051020408163"/>
    <col collapsed="false" hidden="false" max="3" min="3" style="0" width="32.7142857142857"/>
    <col collapsed="false" hidden="false" max="4" min="4" style="0" width="10.7295918367347"/>
    <col collapsed="false" hidden="false" max="5" min="5" style="0" width="6.14795918367347"/>
    <col collapsed="false" hidden="false" max="7" min="6" style="0" width="10.7295918367347"/>
    <col collapsed="false" hidden="false" max="8" min="8" style="0" width="3.70918367346939"/>
    <col collapsed="false" hidden="false" max="1025" min="9" style="0" width="10.7295918367347"/>
  </cols>
  <sheetData>
    <row r="1" customFormat="false" ht="12.75" hidden="false" customHeight="false" outlineLevel="0" collapsed="false">
      <c r="B1" s="0" t="s">
        <v>0</v>
      </c>
    </row>
    <row r="2" customFormat="false" ht="12.75" hidden="false" customHeight="false" outlineLevel="0" collapsed="false">
      <c r="B2" s="0" t="s">
        <v>1</v>
      </c>
    </row>
    <row r="3" customFormat="false" ht="12.75" hidden="false" customHeight="false" outlineLevel="0" collapsed="false">
      <c r="C3" s="0" t="s">
        <v>2</v>
      </c>
      <c r="D3" s="0" t="s">
        <v>3</v>
      </c>
      <c r="F3" s="0" t="s">
        <v>4</v>
      </c>
      <c r="G3" s="0" t="s">
        <v>5</v>
      </c>
      <c r="I3" s="0" t="s">
        <v>4</v>
      </c>
      <c r="J3" s="0" t="s">
        <v>6</v>
      </c>
      <c r="K3" s="0" t="s">
        <v>5</v>
      </c>
    </row>
    <row r="4" s="1" customFormat="true" ht="12.75" hidden="false" customHeight="false" outlineLevel="0" collapsed="false">
      <c r="B4" s="2" t="s">
        <v>7</v>
      </c>
      <c r="C4" s="2"/>
      <c r="D4" s="2" t="s">
        <v>8</v>
      </c>
      <c r="E4" s="2"/>
      <c r="F4" s="2" t="s">
        <v>9</v>
      </c>
      <c r="G4" s="2"/>
      <c r="I4" s="3" t="s">
        <v>10</v>
      </c>
      <c r="J4" s="4" t="n">
        <v>43128</v>
      </c>
      <c r="K4" s="3" t="s">
        <v>11</v>
      </c>
    </row>
    <row r="5" customFormat="false" ht="12.75" hidden="false" customHeight="false" outlineLevel="0" collapsed="false">
      <c r="A5" s="1"/>
      <c r="H5" s="1"/>
      <c r="I5" s="5" t="s">
        <v>12</v>
      </c>
      <c r="J5" s="6" t="n">
        <v>43127</v>
      </c>
      <c r="K5" s="5" t="s">
        <v>13</v>
      </c>
    </row>
    <row r="6" customFormat="false" ht="12.75" hidden="false" customHeight="false" outlineLevel="0" collapsed="false">
      <c r="A6" s="1"/>
      <c r="B6" s="7" t="s">
        <v>14</v>
      </c>
      <c r="C6" s="7"/>
      <c r="D6" s="8" t="s">
        <v>15</v>
      </c>
      <c r="E6" s="7"/>
      <c r="F6" s="7" t="s">
        <v>16</v>
      </c>
      <c r="G6" s="7"/>
      <c r="J6" s="9" t="s">
        <v>17</v>
      </c>
      <c r="K6" s="5" t="s">
        <v>18</v>
      </c>
    </row>
    <row r="7" customFormat="false" ht="12.75" hidden="false" customHeight="false" outlineLevel="0" collapsed="false">
      <c r="A7" s="1"/>
      <c r="B7" s="7" t="s">
        <v>19</v>
      </c>
      <c r="C7" s="7"/>
      <c r="D7" s="8" t="s">
        <v>15</v>
      </c>
      <c r="E7" s="7"/>
      <c r="F7" s="7" t="s">
        <v>16</v>
      </c>
      <c r="G7" s="7"/>
      <c r="J7" s="9"/>
      <c r="K7" s="5"/>
    </row>
    <row r="8" customFormat="false" ht="12.75" hidden="false" customHeight="false" outlineLevel="0" collapsed="false">
      <c r="A8" s="1"/>
      <c r="B8" s="7" t="s">
        <v>20</v>
      </c>
      <c r="C8" s="7"/>
      <c r="D8" s="8" t="s">
        <v>15</v>
      </c>
      <c r="E8" s="7"/>
      <c r="F8" s="7" t="s">
        <v>16</v>
      </c>
      <c r="G8" s="7"/>
      <c r="J8" s="9"/>
      <c r="K8" s="5"/>
    </row>
    <row r="9" s="10" customFormat="true" ht="12.75" hidden="false" customHeight="false" outlineLevel="0" collapsed="false">
      <c r="B9" s="2" t="s">
        <v>21</v>
      </c>
      <c r="C9" s="2"/>
      <c r="D9" s="2" t="s">
        <v>22</v>
      </c>
      <c r="E9" s="2"/>
      <c r="F9" s="2" t="s">
        <v>23</v>
      </c>
      <c r="G9" s="2"/>
    </row>
    <row r="10" s="10" customFormat="true" ht="12.75" hidden="false" customHeight="false" outlineLevel="0" collapsed="false">
      <c r="B10" s="2" t="s">
        <v>24</v>
      </c>
      <c r="C10" s="2"/>
      <c r="D10" s="2" t="s">
        <v>22</v>
      </c>
      <c r="E10" s="2"/>
      <c r="F10" s="2" t="s">
        <v>23</v>
      </c>
      <c r="G10" s="2"/>
    </row>
    <row r="11" s="1" customFormat="true" ht="12.75" hidden="false" customHeight="false" outlineLevel="0" collapsed="false">
      <c r="A11" s="11" t="s">
        <v>25</v>
      </c>
      <c r="B11" s="12"/>
      <c r="C11" s="12"/>
      <c r="D11" s="12"/>
      <c r="E11" s="12"/>
      <c r="F11" s="12"/>
      <c r="G11" s="12"/>
    </row>
    <row r="12" customFormat="false" ht="12.75" hidden="false" customHeight="false" outlineLevel="0" collapsed="false">
      <c r="A12" s="11" t="s">
        <v>25</v>
      </c>
      <c r="B12" s="2" t="s">
        <v>26</v>
      </c>
      <c r="C12" s="2"/>
      <c r="D12" s="2" t="s">
        <v>22</v>
      </c>
      <c r="E12" s="2"/>
      <c r="F12" s="2" t="s">
        <v>23</v>
      </c>
      <c r="G12" s="2"/>
    </row>
    <row r="13" customFormat="false" ht="12.75" hidden="false" customHeight="false" outlineLevel="0" collapsed="false">
      <c r="A13" s="11" t="s">
        <v>25</v>
      </c>
      <c r="B13" s="2" t="s">
        <v>27</v>
      </c>
      <c r="C13" s="2"/>
      <c r="D13" s="2" t="s">
        <v>22</v>
      </c>
      <c r="E13" s="2"/>
      <c r="F13" s="2" t="s">
        <v>23</v>
      </c>
      <c r="G13" s="2"/>
    </row>
    <row r="14" s="13" customFormat="true" ht="12.75" hidden="false" customHeight="false" outlineLevel="0" collapsed="false">
      <c r="A14" s="11" t="s">
        <v>25</v>
      </c>
      <c r="B14" s="2" t="s">
        <v>28</v>
      </c>
      <c r="C14" s="2"/>
      <c r="D14" s="2" t="s">
        <v>22</v>
      </c>
      <c r="E14" s="2"/>
      <c r="F14" s="2" t="s">
        <v>23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="1" customFormat="true" ht="12.75" hidden="false" customHeight="false" outlineLevel="0" collapsed="false">
      <c r="A15" s="11" t="s">
        <v>25</v>
      </c>
      <c r="B15" s="7"/>
      <c r="C15" s="8"/>
      <c r="D15" s="8"/>
      <c r="E15" s="8"/>
      <c r="F15" s="7"/>
      <c r="G15" s="8"/>
    </row>
    <row r="16" customFormat="false" ht="12.75" hidden="false" customHeight="false" outlineLevel="0" collapsed="false">
      <c r="A16" s="10"/>
      <c r="B16" s="5"/>
      <c r="C16" s="5"/>
      <c r="D16" s="5"/>
      <c r="E16" s="5"/>
      <c r="F16" s="5"/>
      <c r="G16" s="10"/>
    </row>
    <row r="17" customFormat="false" ht="12.75" hidden="false" customHeight="false" outlineLevel="0" collapsed="false">
      <c r="A17" s="10" t="s">
        <v>29</v>
      </c>
      <c r="B17" s="2" t="s">
        <v>30</v>
      </c>
      <c r="C17" s="2"/>
      <c r="D17" s="2" t="s">
        <v>8</v>
      </c>
      <c r="E17" s="2"/>
      <c r="F17" s="2" t="s">
        <v>9</v>
      </c>
      <c r="G17" s="2"/>
    </row>
    <row r="18" customFormat="false" ht="12.75" hidden="false" customHeight="false" outlineLevel="0" collapsed="false">
      <c r="A18" s="10" t="s">
        <v>29</v>
      </c>
      <c r="B18" s="5" t="s">
        <v>31</v>
      </c>
      <c r="C18" s="5"/>
      <c r="D18" s="5" t="s">
        <v>32</v>
      </c>
      <c r="E18" s="5"/>
      <c r="F18" s="5" t="s">
        <v>16</v>
      </c>
      <c r="G18" s="5"/>
      <c r="H18" s="1"/>
    </row>
    <row r="19" customFormat="false" ht="12.75" hidden="false" customHeight="false" outlineLevel="0" collapsed="false">
      <c r="A19" s="10" t="s">
        <v>29</v>
      </c>
      <c r="B19" s="5" t="s">
        <v>33</v>
      </c>
      <c r="C19" s="5"/>
      <c r="D19" s="5" t="s">
        <v>34</v>
      </c>
      <c r="E19" s="5"/>
      <c r="F19" s="5" t="s">
        <v>16</v>
      </c>
      <c r="G19" s="5"/>
      <c r="H19" s="1"/>
      <c r="I19" s="1"/>
      <c r="J19" s="1"/>
      <c r="K19" s="1"/>
    </row>
    <row r="20" customFormat="false" ht="12.75" hidden="false" customHeight="false" outlineLevel="0" collapsed="false">
      <c r="A20" s="10" t="s">
        <v>29</v>
      </c>
      <c r="B20" s="5" t="s">
        <v>35</v>
      </c>
      <c r="C20" s="5"/>
      <c r="D20" s="5" t="s">
        <v>34</v>
      </c>
      <c r="E20" s="5"/>
      <c r="F20" s="5" t="s">
        <v>16</v>
      </c>
      <c r="G20" s="5"/>
      <c r="H20" s="1"/>
      <c r="I20" s="1"/>
      <c r="J20" s="1"/>
      <c r="K20" s="14"/>
    </row>
    <row r="21" customFormat="false" ht="12.75" hidden="false" customHeight="false" outlineLevel="0" collapsed="false">
      <c r="A21" s="10" t="s">
        <v>29</v>
      </c>
      <c r="B21" s="5" t="s">
        <v>36</v>
      </c>
      <c r="C21" s="5"/>
      <c r="D21" s="5" t="s">
        <v>32</v>
      </c>
      <c r="E21" s="5"/>
      <c r="F21" s="5" t="s">
        <v>16</v>
      </c>
      <c r="G21" s="5"/>
      <c r="I21" s="10"/>
      <c r="J21" s="1"/>
      <c r="K21" s="1"/>
      <c r="L21" s="2"/>
    </row>
    <row r="22" customFormat="false" ht="12.75" hidden="false" customHeight="false" outlineLevel="0" collapsed="false">
      <c r="A22" s="10" t="s">
        <v>29</v>
      </c>
      <c r="B22" s="5" t="s">
        <v>37</v>
      </c>
      <c r="C22" s="5"/>
      <c r="D22" s="5" t="s">
        <v>34</v>
      </c>
      <c r="E22" s="5"/>
      <c r="F22" s="5" t="s">
        <v>16</v>
      </c>
      <c r="G22" s="5"/>
      <c r="I22" s="1"/>
      <c r="J22" s="1"/>
      <c r="K22" s="1"/>
    </row>
    <row r="23" customFormat="false" ht="12.75" hidden="false" customHeight="false" outlineLevel="0" collapsed="false">
      <c r="A23" s="1"/>
      <c r="B23" s="1"/>
      <c r="C23" s="1"/>
      <c r="D23" s="1"/>
      <c r="E23" s="1"/>
      <c r="F23" s="1"/>
    </row>
    <row r="24" customFormat="false" ht="12.75" hidden="false" customHeight="false" outlineLevel="0" collapsed="false">
      <c r="A24" s="1"/>
      <c r="B24" s="1"/>
      <c r="C24" s="1"/>
      <c r="D24" s="1"/>
      <c r="E24" s="1"/>
      <c r="F24" s="1"/>
    </row>
    <row r="25" customFormat="false" ht="12.75" hidden="false" customHeight="false" outlineLevel="0" collapsed="false">
      <c r="A25" s="1" t="s">
        <v>38</v>
      </c>
      <c r="B25" s="1"/>
      <c r="C25" s="1" t="s">
        <v>38</v>
      </c>
      <c r="D25" s="1"/>
      <c r="E25" s="1" t="s">
        <v>38</v>
      </c>
      <c r="F25" s="1"/>
    </row>
    <row r="26" customFormat="false" ht="12.75" hidden="false" customHeight="false" outlineLevel="0" collapsed="false">
      <c r="A26" s="15" t="s">
        <v>39</v>
      </c>
      <c r="B26" s="15" t="s">
        <v>40</v>
      </c>
      <c r="C26" s="15" t="s">
        <v>41</v>
      </c>
      <c r="D26" s="8" t="s">
        <v>42</v>
      </c>
      <c r="E26" s="15"/>
      <c r="F26" s="5" t="s">
        <v>43</v>
      </c>
      <c r="G26" s="15"/>
      <c r="M26" s="16"/>
    </row>
    <row r="27" customFormat="false" ht="12.75" hidden="false" customHeight="false" outlineLevel="0" collapsed="false">
      <c r="A27" s="5" t="s">
        <v>39</v>
      </c>
      <c r="B27" s="15" t="s">
        <v>44</v>
      </c>
      <c r="C27" s="15" t="s">
        <v>41</v>
      </c>
      <c r="D27" s="8" t="s">
        <v>42</v>
      </c>
      <c r="E27" s="15"/>
      <c r="F27" s="5" t="s">
        <v>43</v>
      </c>
      <c r="G27" s="15"/>
    </row>
    <row r="28" customFormat="false" ht="12.75" hidden="false" customHeight="false" outlineLevel="0" collapsed="false">
      <c r="A28" s="15" t="s">
        <v>39</v>
      </c>
      <c r="B28" s="15" t="s">
        <v>45</v>
      </c>
      <c r="C28" s="15" t="s">
        <v>41</v>
      </c>
      <c r="D28" s="8" t="s">
        <v>42</v>
      </c>
      <c r="E28" s="15"/>
      <c r="F28" s="5" t="s">
        <v>16</v>
      </c>
      <c r="G28" s="15"/>
    </row>
    <row r="29" customFormat="false" ht="12.75" hidden="false" customHeight="false" outlineLevel="0" collapsed="false">
      <c r="A29" s="11" t="s">
        <v>39</v>
      </c>
      <c r="B29" s="15" t="s">
        <v>46</v>
      </c>
      <c r="C29" s="15" t="s">
        <v>41</v>
      </c>
      <c r="D29" s="8" t="s">
        <v>42</v>
      </c>
      <c r="E29" s="15"/>
      <c r="F29" s="5" t="s">
        <v>16</v>
      </c>
      <c r="G29" s="15"/>
    </row>
    <row r="30" customFormat="false" ht="12.75" hidden="false" customHeight="false" outlineLevel="0" collapsed="false">
      <c r="A30" s="15" t="s">
        <v>39</v>
      </c>
      <c r="B30" s="8" t="s">
        <v>47</v>
      </c>
      <c r="C30" s="15"/>
      <c r="D30" s="8" t="s">
        <v>42</v>
      </c>
      <c r="E30" s="15"/>
      <c r="F30" s="5" t="s">
        <v>16</v>
      </c>
      <c r="G30" s="15"/>
    </row>
    <row r="31" customFormat="false" ht="12.75" hidden="false" customHeight="false" outlineLevel="0" collapsed="false">
      <c r="A31" s="5" t="s">
        <v>39</v>
      </c>
      <c r="B31" s="15" t="s">
        <v>48</v>
      </c>
      <c r="C31" s="15" t="s">
        <v>41</v>
      </c>
      <c r="D31" s="8" t="s">
        <v>42</v>
      </c>
      <c r="E31" s="15"/>
      <c r="F31" s="5" t="s">
        <v>43</v>
      </c>
      <c r="G31" s="15"/>
    </row>
    <row r="32" customFormat="false" ht="12.75" hidden="false" customHeight="false" outlineLevel="0" collapsed="false">
      <c r="A32" s="1" t="s">
        <v>39</v>
      </c>
      <c r="B32" s="15" t="s">
        <v>49</v>
      </c>
      <c r="C32" s="15" t="s">
        <v>41</v>
      </c>
      <c r="D32" s="8" t="s">
        <v>42</v>
      </c>
      <c r="E32" s="15"/>
      <c r="F32" s="5" t="s">
        <v>16</v>
      </c>
      <c r="G32" s="5"/>
    </row>
    <row r="33" customFormat="false" ht="12.75" hidden="false" customHeight="false" outlineLevel="0" collapsed="false">
      <c r="A33" s="1" t="s">
        <v>39</v>
      </c>
      <c r="B33" s="15" t="s">
        <v>50</v>
      </c>
      <c r="C33" s="15" t="s">
        <v>41</v>
      </c>
      <c r="D33" s="8" t="s">
        <v>42</v>
      </c>
      <c r="E33" s="15"/>
      <c r="F33" s="5" t="s">
        <v>16</v>
      </c>
      <c r="G33" s="15"/>
    </row>
    <row r="34" customFormat="false" ht="12.75" hidden="false" customHeight="false" outlineLevel="0" collapsed="false">
      <c r="A34" s="1" t="s">
        <v>39</v>
      </c>
      <c r="B34" s="8" t="s">
        <v>51</v>
      </c>
      <c r="C34" s="15" t="s">
        <v>41</v>
      </c>
      <c r="D34" s="8" t="s">
        <v>42</v>
      </c>
      <c r="E34" s="15"/>
      <c r="F34" s="5" t="s">
        <v>52</v>
      </c>
      <c r="G34" s="15"/>
    </row>
  </sheetData>
  <printOptions headings="false" gridLines="false" gridLinesSet="true" horizontalCentered="false" verticalCentered="false"/>
  <pageMargins left="0.39375" right="0.39375" top="0.39375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8" activeCellId="0" sqref="Q8"/>
    </sheetView>
  </sheetViews>
  <sheetFormatPr defaultRowHeight="11.25"/>
  <cols>
    <col collapsed="false" hidden="false" max="1" min="1" style="47" width="2.70918367346939"/>
    <col collapsed="false" hidden="false" max="2" min="2" style="47" width="20.7091836734694"/>
    <col collapsed="false" hidden="false" max="3" min="3" style="47" width="7.14795918367347"/>
    <col collapsed="false" hidden="false" max="4" min="4" style="53" width="21.7091836734694"/>
    <col collapsed="false" hidden="false" max="5" min="5" style="51" width="8.56632653061224"/>
    <col collapsed="false" hidden="false" max="6" min="6" style="47" width="1.28571428571429"/>
    <col collapsed="false" hidden="false" max="7" min="7" style="47" width="3.99489795918367"/>
    <col collapsed="false" hidden="false" max="8" min="8" style="47" width="20.7091836734694"/>
    <col collapsed="false" hidden="false" max="9" min="9" style="47" width="8.56632653061224"/>
    <col collapsed="false" hidden="false" max="10" min="10" style="53" width="19.9948979591837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109" t="s">
        <v>498</v>
      </c>
    </row>
    <row r="2" customFormat="false" ht="18" hidden="false" customHeight="true" outlineLevel="0" collapsed="false">
      <c r="A2" s="58" t="s">
        <v>545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1" hidden="true" customHeight="true" outlineLevel="0" collapsed="false">
      <c r="A3" s="211"/>
      <c r="B3" s="212"/>
      <c r="C3" s="213"/>
      <c r="D3" s="214"/>
      <c r="E3" s="213"/>
      <c r="F3" s="115"/>
      <c r="G3" s="211"/>
      <c r="H3" s="212"/>
      <c r="I3" s="213"/>
      <c r="J3" s="214"/>
      <c r="K3" s="213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69" customFormat="true" ht="21" hidden="false" customHeight="true" outlineLevel="0" collapsed="false">
      <c r="A4" s="61" t="str">
        <f aca="false">+Paramètres!B27</f>
        <v>D3 – Seniors  Messieurs  </v>
      </c>
      <c r="B4" s="66"/>
      <c r="C4" s="64" t="str">
        <f aca="false">Paramètres!C27</f>
        <v>POULDREUZIC - Salle Omnisports - Bourg - rue de la mer</v>
      </c>
      <c r="D4" s="67"/>
      <c r="E4" s="110"/>
      <c r="F4" s="66"/>
      <c r="G4" s="67"/>
      <c r="H4" s="67" t="str">
        <f aca="false">Paramètres!D27</f>
        <v>Tél : 06 63 03 58 71</v>
      </c>
      <c r="I4" s="67"/>
      <c r="J4" s="67" t="str">
        <f aca="false">Paramètres!F27</f>
        <v>Samedi 27 Janvier 19H00</v>
      </c>
      <c r="K4" s="68"/>
    </row>
    <row r="5" s="52" customFormat="true" ht="21" hidden="false" customHeight="true" outlineLevel="0" collapsed="false">
      <c r="A5" s="70"/>
      <c r="B5" s="71" t="s">
        <v>133</v>
      </c>
      <c r="C5" s="71" t="s">
        <v>134</v>
      </c>
      <c r="D5" s="70" t="s">
        <v>135</v>
      </c>
      <c r="E5" s="70" t="s">
        <v>136</v>
      </c>
      <c r="F5" s="106"/>
      <c r="G5" s="70"/>
      <c r="H5" s="71" t="s">
        <v>133</v>
      </c>
      <c r="I5" s="71" t="s">
        <v>134</v>
      </c>
      <c r="J5" s="70" t="s">
        <v>135</v>
      </c>
      <c r="K5" s="70" t="s">
        <v>136</v>
      </c>
    </row>
    <row r="6" customFormat="false" ht="21" hidden="false" customHeight="true" outlineLevel="0" collapsed="false">
      <c r="A6" s="72" t="n">
        <v>1</v>
      </c>
      <c r="B6" s="73" t="s">
        <v>660</v>
      </c>
      <c r="C6" s="74" t="n">
        <v>818</v>
      </c>
      <c r="D6" s="73" t="s">
        <v>185</v>
      </c>
      <c r="E6" s="75" t="s">
        <v>661</v>
      </c>
      <c r="F6" s="88"/>
      <c r="G6" s="72" t="n">
        <v>9</v>
      </c>
      <c r="H6" s="73" t="s">
        <v>662</v>
      </c>
      <c r="I6" s="74" t="n">
        <v>701</v>
      </c>
      <c r="J6" s="73" t="s">
        <v>299</v>
      </c>
      <c r="K6" s="75" t="s">
        <v>663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1" hidden="false" customHeight="true" outlineLevel="0" collapsed="false">
      <c r="A7" s="72" t="n">
        <v>2</v>
      </c>
      <c r="B7" s="73" t="s">
        <v>664</v>
      </c>
      <c r="C7" s="74" t="n">
        <v>1006</v>
      </c>
      <c r="D7" s="73" t="s">
        <v>211</v>
      </c>
      <c r="E7" s="75" t="s">
        <v>665</v>
      </c>
      <c r="F7" s="88"/>
      <c r="G7" s="72" t="n">
        <v>10</v>
      </c>
      <c r="H7" s="73" t="s">
        <v>666</v>
      </c>
      <c r="I7" s="74" t="n">
        <v>814</v>
      </c>
      <c r="J7" s="73" t="s">
        <v>239</v>
      </c>
      <c r="K7" s="75" t="n">
        <v>2937415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" hidden="false" customHeight="true" outlineLevel="0" collapsed="false">
      <c r="A8" s="72" t="n">
        <v>3</v>
      </c>
      <c r="B8" s="73" t="s">
        <v>667</v>
      </c>
      <c r="C8" s="74" t="n">
        <v>835</v>
      </c>
      <c r="D8" s="73" t="s">
        <v>214</v>
      </c>
      <c r="E8" s="75" t="s">
        <v>668</v>
      </c>
      <c r="F8" s="88"/>
      <c r="G8" s="72" t="n">
        <v>11</v>
      </c>
      <c r="H8" s="73" t="s">
        <v>669</v>
      </c>
      <c r="I8" s="74" t="n">
        <v>888</v>
      </c>
      <c r="J8" s="73" t="s">
        <v>165</v>
      </c>
      <c r="K8" s="75" t="s">
        <v>670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1" hidden="false" customHeight="true" outlineLevel="0" collapsed="false">
      <c r="A9" s="72" t="n">
        <v>4</v>
      </c>
      <c r="B9" s="73" t="s">
        <v>671</v>
      </c>
      <c r="C9" s="74" t="n">
        <v>778</v>
      </c>
      <c r="D9" s="73" t="s">
        <v>672</v>
      </c>
      <c r="E9" s="75" t="s">
        <v>673</v>
      </c>
      <c r="F9" s="88"/>
      <c r="G9" s="72" t="n">
        <v>12</v>
      </c>
      <c r="H9" s="73" t="s">
        <v>674</v>
      </c>
      <c r="I9" s="74" t="n">
        <v>694</v>
      </c>
      <c r="J9" s="73" t="s">
        <v>675</v>
      </c>
      <c r="K9" s="75" t="s">
        <v>676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" hidden="false" customHeight="true" outlineLevel="0" collapsed="false">
      <c r="A10" s="72" t="n">
        <v>5</v>
      </c>
      <c r="B10" s="73" t="s">
        <v>677</v>
      </c>
      <c r="C10" s="74" t="n">
        <v>763</v>
      </c>
      <c r="D10" s="73" t="s">
        <v>155</v>
      </c>
      <c r="E10" s="75" t="s">
        <v>678</v>
      </c>
      <c r="F10" s="88"/>
      <c r="G10" s="72" t="n">
        <v>13</v>
      </c>
      <c r="H10" s="73" t="s">
        <v>679</v>
      </c>
      <c r="I10" s="74" t="n">
        <v>598</v>
      </c>
      <c r="J10" s="73" t="s">
        <v>155</v>
      </c>
      <c r="K10" s="75" t="s">
        <v>680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1" hidden="false" customHeight="true" outlineLevel="0" collapsed="false">
      <c r="A11" s="72" t="n">
        <v>6</v>
      </c>
      <c r="B11" s="73" t="s">
        <v>681</v>
      </c>
      <c r="C11" s="74" t="n">
        <v>753</v>
      </c>
      <c r="D11" s="73" t="s">
        <v>214</v>
      </c>
      <c r="E11" s="75" t="s">
        <v>682</v>
      </c>
      <c r="F11" s="88"/>
      <c r="G11" s="72" t="n">
        <v>14</v>
      </c>
      <c r="H11" s="73" t="s">
        <v>683</v>
      </c>
      <c r="I11" s="74" t="n">
        <v>661</v>
      </c>
      <c r="J11" s="73" t="s">
        <v>299</v>
      </c>
      <c r="K11" s="75" t="s">
        <v>684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" hidden="false" customHeight="true" outlineLevel="0" collapsed="false">
      <c r="A12" s="72" t="n">
        <v>7</v>
      </c>
      <c r="B12" s="73" t="s">
        <v>685</v>
      </c>
      <c r="C12" s="74" t="n">
        <v>877</v>
      </c>
      <c r="D12" s="73" t="s">
        <v>214</v>
      </c>
      <c r="E12" s="75" t="s">
        <v>686</v>
      </c>
      <c r="F12" s="88"/>
      <c r="G12" s="72" t="n">
        <v>15</v>
      </c>
      <c r="H12" s="73" t="s">
        <v>687</v>
      </c>
      <c r="I12" s="74" t="n">
        <v>683</v>
      </c>
      <c r="J12" s="73" t="s">
        <v>239</v>
      </c>
      <c r="K12" s="75" t="s">
        <v>688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1" hidden="false" customHeight="true" outlineLevel="0" collapsed="false">
      <c r="A13" s="72" t="n">
        <v>8</v>
      </c>
      <c r="B13" s="73" t="s">
        <v>689</v>
      </c>
      <c r="C13" s="74" t="n">
        <v>590</v>
      </c>
      <c r="D13" s="73" t="s">
        <v>176</v>
      </c>
      <c r="E13" s="75" t="s">
        <v>690</v>
      </c>
      <c r="F13" s="88"/>
      <c r="G13" s="72" t="n">
        <v>16</v>
      </c>
      <c r="H13" s="73" t="s">
        <v>691</v>
      </c>
      <c r="I13" s="74" t="n">
        <v>735</v>
      </c>
      <c r="J13" s="73" t="s">
        <v>239</v>
      </c>
      <c r="K13" s="75" t="s">
        <v>692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9.95" hidden="false" customHeight="true" outlineLevel="0" collapsed="false">
      <c r="A14" s="211"/>
      <c r="B14" s="212"/>
      <c r="C14" s="213"/>
      <c r="D14" s="214"/>
      <c r="E14" s="213"/>
      <c r="F14" s="115"/>
      <c r="G14" s="211"/>
      <c r="H14" s="212"/>
      <c r="I14" s="213"/>
      <c r="J14" s="214"/>
      <c r="K14" s="213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69" customFormat="true" ht="21" hidden="false" customHeight="true" outlineLevel="0" collapsed="false">
      <c r="A15" s="61" t="str">
        <f aca="false">+Paramètres!B31</f>
        <v>D4 – Seniors  Messieurs  </v>
      </c>
      <c r="B15" s="66"/>
      <c r="C15" s="64" t="str">
        <f aca="false">Paramètres!C31</f>
        <v>POULDREUZIC - Salle Omnisports - Bourg - rue de la mer</v>
      </c>
      <c r="D15" s="67"/>
      <c r="E15" s="110"/>
      <c r="F15" s="66"/>
      <c r="G15" s="67"/>
      <c r="H15" s="67" t="str">
        <f aca="false">Paramètres!D31</f>
        <v>Tél : 06 63 03 58 71</v>
      </c>
      <c r="I15" s="67"/>
      <c r="J15" s="67" t="str">
        <f aca="false">Paramètres!F31</f>
        <v>Samedi 27 Janvier 19H00</v>
      </c>
      <c r="K15" s="68"/>
    </row>
    <row r="16" customFormat="false" ht="21" hidden="false" customHeight="true" outlineLevel="0" collapsed="false">
      <c r="A16" s="70"/>
      <c r="B16" s="71" t="s">
        <v>133</v>
      </c>
      <c r="C16" s="71" t="s">
        <v>134</v>
      </c>
      <c r="D16" s="70" t="s">
        <v>135</v>
      </c>
      <c r="E16" s="70" t="s">
        <v>136</v>
      </c>
      <c r="F16" s="106"/>
      <c r="G16" s="70"/>
      <c r="H16" s="71" t="s">
        <v>133</v>
      </c>
      <c r="I16" s="71" t="s">
        <v>134</v>
      </c>
      <c r="J16" s="70" t="s">
        <v>135</v>
      </c>
      <c r="K16" s="70" t="s">
        <v>136</v>
      </c>
    </row>
    <row r="17" customFormat="false" ht="21" hidden="false" customHeight="true" outlineLevel="0" collapsed="false">
      <c r="A17" s="72" t="n">
        <v>1</v>
      </c>
      <c r="B17" s="73" t="s">
        <v>693</v>
      </c>
      <c r="C17" s="74" t="n">
        <v>827</v>
      </c>
      <c r="D17" s="73" t="s">
        <v>694</v>
      </c>
      <c r="E17" s="75" t="s">
        <v>695</v>
      </c>
      <c r="F17" s="88"/>
      <c r="G17" s="215" t="n">
        <v>7</v>
      </c>
      <c r="H17" s="73" t="s">
        <v>696</v>
      </c>
      <c r="I17" s="74" t="n">
        <v>500</v>
      </c>
      <c r="J17" s="73" t="s">
        <v>185</v>
      </c>
      <c r="K17" s="75" t="s">
        <v>697</v>
      </c>
    </row>
    <row r="18" customFormat="false" ht="21" hidden="false" customHeight="true" outlineLevel="0" collapsed="false">
      <c r="A18" s="72" t="n">
        <v>2</v>
      </c>
      <c r="B18" s="73" t="s">
        <v>698</v>
      </c>
      <c r="C18" s="74" t="n">
        <v>871</v>
      </c>
      <c r="D18" s="73" t="s">
        <v>323</v>
      </c>
      <c r="E18" s="75" t="s">
        <v>699</v>
      </c>
      <c r="F18" s="216"/>
      <c r="G18" s="197" t="n">
        <v>8</v>
      </c>
      <c r="H18" s="73" t="s">
        <v>700</v>
      </c>
      <c r="I18" s="74" t="n">
        <v>593</v>
      </c>
      <c r="J18" s="73" t="s">
        <v>165</v>
      </c>
      <c r="K18" s="75" t="s">
        <v>701</v>
      </c>
    </row>
    <row r="19" customFormat="false" ht="21" hidden="false" customHeight="true" outlineLevel="0" collapsed="false">
      <c r="A19" s="72" t="n">
        <v>3</v>
      </c>
      <c r="B19" s="73" t="s">
        <v>702</v>
      </c>
      <c r="C19" s="74" t="n">
        <v>904</v>
      </c>
      <c r="D19" s="73" t="s">
        <v>98</v>
      </c>
      <c r="E19" s="75" t="n">
        <v>2928012</v>
      </c>
      <c r="F19" s="216"/>
      <c r="G19" s="89" t="n">
        <v>9</v>
      </c>
      <c r="H19" s="73" t="s">
        <v>703</v>
      </c>
      <c r="I19" s="74" t="n">
        <v>500</v>
      </c>
      <c r="J19" s="73" t="s">
        <v>547</v>
      </c>
      <c r="K19" s="75" t="s">
        <v>704</v>
      </c>
    </row>
    <row r="20" customFormat="false" ht="21" hidden="false" customHeight="true" outlineLevel="0" collapsed="false">
      <c r="A20" s="72" t="n">
        <v>4</v>
      </c>
      <c r="B20" s="73" t="s">
        <v>705</v>
      </c>
      <c r="C20" s="74" t="n">
        <v>681</v>
      </c>
      <c r="D20" s="73" t="s">
        <v>176</v>
      </c>
      <c r="E20" s="75" t="s">
        <v>706</v>
      </c>
      <c r="F20" s="216"/>
      <c r="G20" s="197" t="n">
        <v>10</v>
      </c>
      <c r="H20" s="73" t="s">
        <v>707</v>
      </c>
      <c r="I20" s="74" t="n">
        <v>521</v>
      </c>
      <c r="J20" s="73" t="s">
        <v>347</v>
      </c>
      <c r="K20" s="75" t="s">
        <v>708</v>
      </c>
    </row>
    <row r="21" customFormat="false" ht="21" hidden="false" customHeight="true" outlineLevel="0" collapsed="false">
      <c r="A21" s="72" t="n">
        <v>5</v>
      </c>
      <c r="B21" s="73" t="s">
        <v>709</v>
      </c>
      <c r="C21" s="74" t="n">
        <v>590</v>
      </c>
      <c r="D21" s="73" t="s">
        <v>547</v>
      </c>
      <c r="E21" s="75" t="s">
        <v>710</v>
      </c>
      <c r="F21" s="216"/>
      <c r="G21" s="89" t="n">
        <v>11</v>
      </c>
      <c r="H21" s="73" t="s">
        <v>711</v>
      </c>
      <c r="I21" s="74" t="n">
        <v>663</v>
      </c>
      <c r="J21" s="73" t="s">
        <v>239</v>
      </c>
      <c r="K21" s="75" t="s">
        <v>712</v>
      </c>
    </row>
    <row r="22" customFormat="false" ht="21" hidden="false" customHeight="true" outlineLevel="0" collapsed="false">
      <c r="A22" s="72" t="n">
        <v>6</v>
      </c>
      <c r="B22" s="73" t="s">
        <v>713</v>
      </c>
      <c r="C22" s="74" t="n">
        <v>539</v>
      </c>
      <c r="D22" s="73" t="s">
        <v>299</v>
      </c>
      <c r="E22" s="75" t="s">
        <v>714</v>
      </c>
      <c r="F22" s="216"/>
      <c r="G22" s="197" t="n">
        <v>12</v>
      </c>
      <c r="H22" s="73" t="s">
        <v>715</v>
      </c>
      <c r="I22" s="74" t="n">
        <v>579</v>
      </c>
      <c r="J22" s="73" t="s">
        <v>176</v>
      </c>
      <c r="K22" s="75" t="s">
        <v>716</v>
      </c>
    </row>
    <row r="23" customFormat="false" ht="21" hidden="false" customHeight="true" outlineLevel="0" collapsed="false">
      <c r="A23" s="72"/>
      <c r="B23" s="73"/>
      <c r="C23" s="74"/>
      <c r="D23" s="73"/>
      <c r="E23" s="75"/>
      <c r="F23" s="88"/>
      <c r="G23" s="72"/>
      <c r="H23" s="73"/>
      <c r="I23" s="74"/>
      <c r="J23" s="73"/>
      <c r="K23" s="75"/>
    </row>
    <row r="24" customFormat="false" ht="21" hidden="false" customHeight="true" outlineLevel="0" collapsed="false">
      <c r="A24" s="72"/>
      <c r="B24" s="73"/>
      <c r="C24" s="74"/>
      <c r="D24" s="73"/>
      <c r="E24" s="75"/>
      <c r="F24" s="88"/>
      <c r="G24" s="72"/>
      <c r="H24" s="73"/>
      <c r="I24" s="74"/>
      <c r="J24" s="73"/>
      <c r="K24" s="75"/>
    </row>
    <row r="25" customFormat="false" ht="21" hidden="false" customHeight="true" outlineLevel="0" collapsed="false">
      <c r="A25" s="72"/>
      <c r="B25" s="73"/>
      <c r="C25" s="74"/>
      <c r="D25" s="73"/>
      <c r="E25" s="75"/>
      <c r="F25" s="115"/>
      <c r="G25" s="72"/>
      <c r="H25" s="73"/>
      <c r="I25" s="74"/>
      <c r="J25" s="73"/>
      <c r="K25" s="75"/>
    </row>
    <row r="26" customFormat="false" ht="11.2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</row>
    <row r="27" customFormat="false" ht="21" hidden="false" customHeight="true" outlineLevel="0" collapsed="false">
      <c r="A27" s="61" t="str">
        <f aca="false">+Paramètres!B32</f>
        <v>D3 - -15 ans Garçons</v>
      </c>
      <c r="B27" s="66"/>
      <c r="C27" s="64" t="str">
        <f aca="false">Paramètres!C32</f>
        <v>POULDREUZIC - Salle Omnisports - Bourg - rue de la mer</v>
      </c>
      <c r="D27" s="67"/>
      <c r="E27" s="110"/>
      <c r="F27" s="66"/>
      <c r="G27" s="67"/>
      <c r="H27" s="67" t="str">
        <f aca="false">Paramètres!D32</f>
        <v>Tél : 06 63 03 58 71</v>
      </c>
      <c r="I27" s="67"/>
      <c r="J27" s="67" t="str">
        <f aca="false">Paramètres!F32</f>
        <v>Samedi 27 Janvier 14H00</v>
      </c>
      <c r="K27" s="68"/>
    </row>
    <row r="28" customFormat="false" ht="21" hidden="false" customHeight="true" outlineLevel="0" collapsed="false">
      <c r="A28" s="70"/>
      <c r="B28" s="71" t="s">
        <v>133</v>
      </c>
      <c r="C28" s="71" t="s">
        <v>134</v>
      </c>
      <c r="D28" s="70" t="s">
        <v>135</v>
      </c>
      <c r="E28" s="70" t="s">
        <v>136</v>
      </c>
      <c r="F28" s="106"/>
      <c r="G28" s="70"/>
      <c r="H28" s="71" t="s">
        <v>133</v>
      </c>
      <c r="I28" s="71" t="s">
        <v>134</v>
      </c>
      <c r="J28" s="70" t="s">
        <v>135</v>
      </c>
      <c r="K28" s="70" t="s">
        <v>136</v>
      </c>
    </row>
    <row r="29" customFormat="false" ht="21" hidden="false" customHeight="true" outlineLevel="0" collapsed="false">
      <c r="A29" s="72" t="n">
        <v>1</v>
      </c>
      <c r="B29" s="73" t="s">
        <v>717</v>
      </c>
      <c r="C29" s="74" t="n">
        <v>500</v>
      </c>
      <c r="D29" s="73" t="s">
        <v>185</v>
      </c>
      <c r="E29" s="75" t="s">
        <v>718</v>
      </c>
      <c r="F29" s="88"/>
      <c r="G29" s="72" t="n">
        <v>7</v>
      </c>
      <c r="H29" s="73" t="s">
        <v>719</v>
      </c>
      <c r="I29" s="74" t="n">
        <v>500</v>
      </c>
      <c r="J29" s="73" t="s">
        <v>214</v>
      </c>
      <c r="K29" s="75" t="s">
        <v>720</v>
      </c>
    </row>
    <row r="30" customFormat="false" ht="21" hidden="false" customHeight="true" outlineLevel="0" collapsed="false">
      <c r="A30" s="72" t="n">
        <v>2</v>
      </c>
      <c r="B30" s="73" t="s">
        <v>721</v>
      </c>
      <c r="C30" s="74" t="n">
        <v>509</v>
      </c>
      <c r="D30" s="73" t="s">
        <v>179</v>
      </c>
      <c r="E30" s="75" t="s">
        <v>722</v>
      </c>
      <c r="F30" s="88"/>
      <c r="G30" s="72" t="n">
        <v>8</v>
      </c>
      <c r="H30" s="73" t="s">
        <v>723</v>
      </c>
      <c r="I30" s="74" t="n">
        <v>500</v>
      </c>
      <c r="J30" s="73" t="s">
        <v>694</v>
      </c>
      <c r="K30" s="75" t="s">
        <v>724</v>
      </c>
    </row>
    <row r="31" customFormat="false" ht="21" hidden="false" customHeight="true" outlineLevel="0" collapsed="false">
      <c r="A31" s="72" t="n">
        <v>3</v>
      </c>
      <c r="B31" s="73" t="s">
        <v>725</v>
      </c>
      <c r="C31" s="74" t="n">
        <v>500</v>
      </c>
      <c r="D31" s="73" t="s">
        <v>347</v>
      </c>
      <c r="E31" s="75" t="s">
        <v>726</v>
      </c>
      <c r="F31" s="88"/>
      <c r="G31" s="72" t="n">
        <v>9</v>
      </c>
      <c r="H31" s="73" t="s">
        <v>727</v>
      </c>
      <c r="I31" s="74" t="n">
        <v>500</v>
      </c>
      <c r="J31" s="73" t="s">
        <v>629</v>
      </c>
      <c r="K31" s="75" t="s">
        <v>728</v>
      </c>
    </row>
    <row r="32" customFormat="false" ht="21" hidden="false" customHeight="true" outlineLevel="0" collapsed="false">
      <c r="A32" s="72" t="n">
        <v>4</v>
      </c>
      <c r="B32" s="73" t="s">
        <v>729</v>
      </c>
      <c r="C32" s="74" t="n">
        <v>500</v>
      </c>
      <c r="D32" s="73" t="s">
        <v>144</v>
      </c>
      <c r="E32" s="75" t="s">
        <v>730</v>
      </c>
      <c r="F32" s="88"/>
      <c r="G32" s="72" t="n">
        <v>10</v>
      </c>
      <c r="H32" s="73" t="s">
        <v>731</v>
      </c>
      <c r="I32" s="74" t="n">
        <v>572</v>
      </c>
      <c r="J32" s="73" t="s">
        <v>179</v>
      </c>
      <c r="K32" s="75" t="n">
        <v>2937139</v>
      </c>
    </row>
    <row r="33" customFormat="false" ht="21" hidden="false" customHeight="true" outlineLevel="0" collapsed="false">
      <c r="A33" s="72" t="n">
        <v>5</v>
      </c>
      <c r="B33" s="73" t="s">
        <v>732</v>
      </c>
      <c r="C33" s="74" t="n">
        <v>511</v>
      </c>
      <c r="D33" s="73" t="s">
        <v>629</v>
      </c>
      <c r="E33" s="75" t="s">
        <v>733</v>
      </c>
      <c r="F33" s="88"/>
      <c r="G33" s="72" t="n">
        <v>11</v>
      </c>
      <c r="H33" s="73" t="s">
        <v>734</v>
      </c>
      <c r="I33" s="74" t="n">
        <v>500</v>
      </c>
      <c r="J33" s="73" t="s">
        <v>239</v>
      </c>
      <c r="K33" s="75" t="s">
        <v>735</v>
      </c>
    </row>
    <row r="34" customFormat="false" ht="21" hidden="false" customHeight="true" outlineLevel="0" collapsed="false">
      <c r="A34" s="72" t="n">
        <v>6</v>
      </c>
      <c r="B34" s="73" t="s">
        <v>736</v>
      </c>
      <c r="C34" s="74" t="n">
        <v>500</v>
      </c>
      <c r="D34" s="73" t="s">
        <v>144</v>
      </c>
      <c r="E34" s="75" t="s">
        <v>737</v>
      </c>
      <c r="F34" s="88"/>
      <c r="G34" s="72" t="n">
        <v>12</v>
      </c>
      <c r="H34" s="73" t="s">
        <v>738</v>
      </c>
      <c r="I34" s="74" t="n">
        <v>523</v>
      </c>
      <c r="J34" s="73" t="s">
        <v>214</v>
      </c>
      <c r="K34" s="75" t="n">
        <v>2936320</v>
      </c>
    </row>
    <row r="35" customFormat="false" ht="11.25" hidden="false" customHeight="false" outlineLevel="0" collapsed="false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</row>
    <row r="36" customFormat="false" ht="21" hidden="false" customHeight="true" outlineLevel="0" collapsed="false">
      <c r="A36" s="61" t="str">
        <f aca="false">+Paramètres!B33</f>
        <v>D3 - -18 ans Garçons</v>
      </c>
      <c r="B36" s="66"/>
      <c r="C36" s="64" t="str">
        <f aca="false">Paramètres!C33</f>
        <v>POULDREUZIC - Salle Omnisports - Bourg - rue de la mer</v>
      </c>
      <c r="D36" s="67"/>
      <c r="E36" s="110"/>
      <c r="F36" s="66"/>
      <c r="G36" s="67"/>
      <c r="H36" s="67" t="str">
        <f aca="false">Paramètres!D33</f>
        <v>Tél : 06 63 03 58 71</v>
      </c>
      <c r="I36" s="67"/>
      <c r="J36" s="67" t="str">
        <f aca="false">Paramètres!F33</f>
        <v>Samedi 27 Janvier 14H00</v>
      </c>
      <c r="K36" s="68"/>
    </row>
    <row r="37" customFormat="false" ht="21" hidden="false" customHeight="true" outlineLevel="0" collapsed="false">
      <c r="A37" s="70"/>
      <c r="B37" s="71" t="s">
        <v>133</v>
      </c>
      <c r="C37" s="71" t="s">
        <v>134</v>
      </c>
      <c r="D37" s="70" t="s">
        <v>135</v>
      </c>
      <c r="E37" s="70" t="s">
        <v>136</v>
      </c>
      <c r="F37" s="106"/>
      <c r="G37" s="70"/>
      <c r="H37" s="71" t="s">
        <v>133</v>
      </c>
      <c r="I37" s="71" t="s">
        <v>134</v>
      </c>
      <c r="J37" s="70" t="s">
        <v>135</v>
      </c>
      <c r="K37" s="70" t="s">
        <v>136</v>
      </c>
    </row>
    <row r="38" customFormat="false" ht="21" hidden="false" customHeight="true" outlineLevel="0" collapsed="false">
      <c r="A38" s="72" t="n">
        <v>1</v>
      </c>
      <c r="B38" s="73" t="s">
        <v>739</v>
      </c>
      <c r="C38" s="74" t="n">
        <v>607</v>
      </c>
      <c r="D38" s="73" t="s">
        <v>155</v>
      </c>
      <c r="E38" s="75" t="s">
        <v>740</v>
      </c>
      <c r="F38" s="88"/>
      <c r="G38" s="72" t="n">
        <v>7</v>
      </c>
      <c r="H38" s="73" t="s">
        <v>741</v>
      </c>
      <c r="I38" s="74" t="n">
        <v>675</v>
      </c>
      <c r="J38" s="73" t="s">
        <v>185</v>
      </c>
      <c r="K38" s="75" t="s">
        <v>742</v>
      </c>
    </row>
    <row r="39" customFormat="false" ht="21" hidden="false" customHeight="true" outlineLevel="0" collapsed="false">
      <c r="A39" s="72" t="n">
        <v>2</v>
      </c>
      <c r="B39" s="73" t="s">
        <v>743</v>
      </c>
      <c r="C39" s="74" t="n">
        <v>500</v>
      </c>
      <c r="D39" s="73" t="s">
        <v>155</v>
      </c>
      <c r="E39" s="75" t="n">
        <v>2931989</v>
      </c>
      <c r="F39" s="88"/>
      <c r="G39" s="72" t="n">
        <v>8</v>
      </c>
      <c r="H39" s="73" t="s">
        <v>744</v>
      </c>
      <c r="I39" s="74" t="n">
        <v>808</v>
      </c>
      <c r="J39" s="73" t="s">
        <v>155</v>
      </c>
      <c r="K39" s="75" t="s">
        <v>745</v>
      </c>
    </row>
    <row r="40" customFormat="false" ht="21" hidden="false" customHeight="true" outlineLevel="0" collapsed="false">
      <c r="A40" s="72" t="n">
        <v>3</v>
      </c>
      <c r="B40" s="73" t="s">
        <v>746</v>
      </c>
      <c r="C40" s="74" t="n">
        <v>560</v>
      </c>
      <c r="D40" s="73" t="s">
        <v>319</v>
      </c>
      <c r="E40" s="75" t="s">
        <v>747</v>
      </c>
      <c r="F40" s="88"/>
      <c r="G40" s="72" t="n">
        <v>9</v>
      </c>
      <c r="H40" s="73"/>
      <c r="I40" s="74"/>
      <c r="J40" s="73"/>
      <c r="K40" s="75"/>
    </row>
    <row r="41" customFormat="false" ht="21" hidden="false" customHeight="true" outlineLevel="0" collapsed="false">
      <c r="A41" s="72" t="n">
        <v>4</v>
      </c>
      <c r="B41" s="73" t="s">
        <v>748</v>
      </c>
      <c r="C41" s="74" t="n">
        <v>500</v>
      </c>
      <c r="D41" s="73" t="s">
        <v>155</v>
      </c>
      <c r="E41" s="75" t="s">
        <v>749</v>
      </c>
      <c r="F41" s="88"/>
      <c r="G41" s="72" t="n">
        <v>10</v>
      </c>
      <c r="H41" s="73"/>
      <c r="I41" s="74"/>
      <c r="J41" s="73"/>
      <c r="K41" s="75"/>
    </row>
    <row r="42" customFormat="false" ht="21" hidden="false" customHeight="true" outlineLevel="0" collapsed="false">
      <c r="A42" s="72" t="n">
        <v>5</v>
      </c>
      <c r="B42" s="73" t="s">
        <v>750</v>
      </c>
      <c r="C42" s="74" t="n">
        <v>500</v>
      </c>
      <c r="D42" s="73" t="s">
        <v>155</v>
      </c>
      <c r="E42" s="75" t="n">
        <v>2938186</v>
      </c>
      <c r="F42" s="88"/>
      <c r="G42" s="72" t="n">
        <v>11</v>
      </c>
      <c r="H42" s="73"/>
      <c r="I42" s="74"/>
      <c r="J42" s="73"/>
      <c r="K42" s="75"/>
    </row>
    <row r="43" customFormat="false" ht="21" hidden="false" customHeight="true" outlineLevel="0" collapsed="false">
      <c r="A43" s="72" t="n">
        <v>6</v>
      </c>
      <c r="B43" s="73" t="s">
        <v>751</v>
      </c>
      <c r="C43" s="74" t="n">
        <v>587</v>
      </c>
      <c r="D43" s="73" t="s">
        <v>185</v>
      </c>
      <c r="E43" s="75" t="s">
        <v>752</v>
      </c>
      <c r="F43" s="88"/>
      <c r="G43" s="72" t="n">
        <v>12</v>
      </c>
      <c r="H43" s="73"/>
      <c r="I43" s="74"/>
      <c r="J43" s="73"/>
      <c r="K43" s="75"/>
    </row>
    <row r="44" customFormat="false" ht="11.25" hidden="false" customHeight="fals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</row>
    <row r="45" customFormat="false" ht="21" hidden="false" customHeight="true" outlineLevel="0" collapsed="false">
      <c r="A45" s="61" t="str">
        <f aca="false">+Paramètres!B34</f>
        <v>D3 - -13 ans  Garçons        POULDREUZIC - Salle Omnisports - Bourg - rue de la mer</v>
      </c>
      <c r="B45" s="66"/>
      <c r="C45" s="61" t="s">
        <v>753</v>
      </c>
      <c r="D45" s="67"/>
      <c r="E45" s="110"/>
      <c r="F45" s="66"/>
      <c r="G45" s="67"/>
      <c r="H45" s="67" t="str">
        <f aca="false">Paramètres!D32</f>
        <v>Tél : 06 63 03 58 71</v>
      </c>
      <c r="I45" s="67"/>
      <c r="J45" s="67" t="str">
        <f aca="false">Paramètres!F32</f>
        <v>Samedi 27 Janvier 14H00</v>
      </c>
      <c r="K45" s="68"/>
    </row>
    <row r="46" customFormat="false" ht="21" hidden="false" customHeight="true" outlineLevel="0" collapsed="false">
      <c r="A46" s="70"/>
      <c r="B46" s="71" t="s">
        <v>133</v>
      </c>
      <c r="C46" s="71" t="s">
        <v>134</v>
      </c>
      <c r="D46" s="70" t="s">
        <v>135</v>
      </c>
      <c r="E46" s="70" t="s">
        <v>136</v>
      </c>
      <c r="F46" s="106"/>
      <c r="G46" s="70"/>
      <c r="H46" s="71" t="s">
        <v>133</v>
      </c>
      <c r="I46" s="71" t="s">
        <v>134</v>
      </c>
      <c r="J46" s="70" t="s">
        <v>135</v>
      </c>
      <c r="K46" s="70" t="s">
        <v>136</v>
      </c>
    </row>
    <row r="47" customFormat="false" ht="21" hidden="false" customHeight="true" outlineLevel="0" collapsed="false">
      <c r="A47" s="72" t="n">
        <v>1</v>
      </c>
      <c r="B47" s="73" t="s">
        <v>754</v>
      </c>
      <c r="C47" s="74" t="n">
        <v>500</v>
      </c>
      <c r="D47" s="73" t="s">
        <v>347</v>
      </c>
      <c r="E47" s="75" t="s">
        <v>755</v>
      </c>
      <c r="F47" s="88"/>
      <c r="G47" s="72" t="n">
        <v>9</v>
      </c>
      <c r="H47" s="73" t="s">
        <v>756</v>
      </c>
      <c r="I47" s="74" t="n">
        <v>500</v>
      </c>
      <c r="J47" s="73" t="s">
        <v>347</v>
      </c>
      <c r="K47" s="75" t="s">
        <v>757</v>
      </c>
    </row>
    <row r="48" customFormat="false" ht="21" hidden="false" customHeight="true" outlineLevel="0" collapsed="false">
      <c r="A48" s="72" t="n">
        <v>2</v>
      </c>
      <c r="B48" s="73" t="s">
        <v>758</v>
      </c>
      <c r="C48" s="74" t="n">
        <v>500</v>
      </c>
      <c r="D48" s="73" t="s">
        <v>185</v>
      </c>
      <c r="E48" s="75" t="n">
        <v>2936097</v>
      </c>
      <c r="F48" s="88"/>
      <c r="G48" s="72" t="n">
        <v>10</v>
      </c>
      <c r="H48" s="73" t="s">
        <v>759</v>
      </c>
      <c r="I48" s="74" t="n">
        <v>500</v>
      </c>
      <c r="J48" s="73" t="s">
        <v>185</v>
      </c>
      <c r="K48" s="75" t="n">
        <v>2938792</v>
      </c>
    </row>
    <row r="49" customFormat="false" ht="21" hidden="false" customHeight="true" outlineLevel="0" collapsed="false">
      <c r="A49" s="72" t="n">
        <v>3</v>
      </c>
      <c r="B49" s="73" t="s">
        <v>760</v>
      </c>
      <c r="C49" s="74" t="n">
        <v>500</v>
      </c>
      <c r="D49" s="73" t="s">
        <v>347</v>
      </c>
      <c r="E49" s="75" t="s">
        <v>761</v>
      </c>
      <c r="F49" s="88"/>
      <c r="G49" s="72" t="n">
        <v>11</v>
      </c>
      <c r="H49" s="73" t="s">
        <v>762</v>
      </c>
      <c r="I49" s="74" t="n">
        <v>500</v>
      </c>
      <c r="J49" s="73" t="s">
        <v>347</v>
      </c>
      <c r="K49" s="75" t="s">
        <v>763</v>
      </c>
    </row>
    <row r="50" customFormat="false" ht="21" hidden="false" customHeight="true" outlineLevel="0" collapsed="false">
      <c r="A50" s="72" t="n">
        <v>4</v>
      </c>
      <c r="B50" s="73" t="s">
        <v>764</v>
      </c>
      <c r="C50" s="74" t="n">
        <v>500</v>
      </c>
      <c r="D50" s="73" t="s">
        <v>185</v>
      </c>
      <c r="E50" s="75" t="s">
        <v>765</v>
      </c>
      <c r="F50" s="88"/>
      <c r="G50" s="72" t="n">
        <v>12</v>
      </c>
      <c r="H50" s="73" t="s">
        <v>766</v>
      </c>
      <c r="I50" s="74" t="n">
        <v>514</v>
      </c>
      <c r="J50" s="73" t="s">
        <v>185</v>
      </c>
      <c r="K50" s="75" t="s">
        <v>767</v>
      </c>
    </row>
    <row r="51" customFormat="false" ht="21" hidden="false" customHeight="true" outlineLevel="0" collapsed="false">
      <c r="A51" s="72" t="n">
        <v>5</v>
      </c>
      <c r="B51" s="73" t="s">
        <v>768</v>
      </c>
      <c r="C51" s="74" t="n">
        <v>500</v>
      </c>
      <c r="D51" s="73" t="s">
        <v>185</v>
      </c>
      <c r="E51" s="75" t="s">
        <v>769</v>
      </c>
      <c r="F51" s="88"/>
      <c r="G51" s="72" t="n">
        <v>13</v>
      </c>
      <c r="H51" s="73" t="s">
        <v>770</v>
      </c>
      <c r="I51" s="74" t="n">
        <v>500</v>
      </c>
      <c r="J51" s="73" t="s">
        <v>90</v>
      </c>
      <c r="K51" s="75" t="n">
        <v>2938839</v>
      </c>
    </row>
    <row r="52" customFormat="false" ht="21" hidden="false" customHeight="true" outlineLevel="0" collapsed="false">
      <c r="A52" s="72" t="n">
        <v>6</v>
      </c>
      <c r="B52" s="73" t="s">
        <v>771</v>
      </c>
      <c r="C52" s="74" t="n">
        <v>500</v>
      </c>
      <c r="D52" s="73" t="s">
        <v>347</v>
      </c>
      <c r="E52" s="75" t="s">
        <v>772</v>
      </c>
      <c r="F52" s="88"/>
      <c r="G52" s="197" t="n">
        <v>14</v>
      </c>
      <c r="H52" s="73" t="s">
        <v>773</v>
      </c>
      <c r="I52" s="74" t="n">
        <v>501</v>
      </c>
      <c r="J52" s="73" t="s">
        <v>165</v>
      </c>
      <c r="K52" s="75" t="n">
        <v>2935300</v>
      </c>
    </row>
    <row r="53" customFormat="false" ht="24.95" hidden="false" customHeight="true" outlineLevel="0" collapsed="false">
      <c r="A53" s="72" t="n">
        <v>7</v>
      </c>
      <c r="B53" s="73" t="s">
        <v>774</v>
      </c>
      <c r="C53" s="74" t="n">
        <v>500</v>
      </c>
      <c r="D53" s="73" t="s">
        <v>179</v>
      </c>
      <c r="E53" s="75" t="s">
        <v>775</v>
      </c>
      <c r="G53" s="72" t="n">
        <v>15</v>
      </c>
      <c r="H53" s="73" t="s">
        <v>776</v>
      </c>
      <c r="I53" s="74" t="n">
        <v>519</v>
      </c>
      <c r="J53" s="73" t="s">
        <v>179</v>
      </c>
      <c r="K53" s="75" t="s">
        <v>777</v>
      </c>
    </row>
    <row r="54" customFormat="false" ht="24.95" hidden="false" customHeight="true" outlineLevel="0" collapsed="false">
      <c r="A54" s="72" t="n">
        <v>8</v>
      </c>
      <c r="B54" s="73" t="s">
        <v>778</v>
      </c>
      <c r="C54" s="74" t="n">
        <v>500</v>
      </c>
      <c r="D54" s="73" t="s">
        <v>185</v>
      </c>
      <c r="E54" s="75" t="n">
        <v>2938908</v>
      </c>
      <c r="G54" s="72" t="n">
        <v>16</v>
      </c>
      <c r="H54" s="73"/>
      <c r="I54" s="74"/>
      <c r="J54" s="73"/>
      <c r="K54" s="75"/>
    </row>
  </sheetData>
  <mergeCells count="2">
    <mergeCell ref="B1:J1"/>
    <mergeCell ref="A2:K2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RowHeight="12.75"/>
  <cols>
    <col collapsed="false" hidden="false" max="1" min="1" style="0" width="33.5663265306122"/>
    <col collapsed="false" hidden="false" max="2" min="2" style="0" width="10.7295918367347"/>
    <col collapsed="false" hidden="false" max="3" min="3" style="0" width="1.5765306122449"/>
    <col collapsed="false" hidden="false" max="4" min="4" style="0" width="33.5663265306122"/>
    <col collapsed="false" hidden="false" max="1025" min="5" style="0" width="10.7295918367347"/>
  </cols>
  <sheetData>
    <row r="1" customFormat="false" ht="12.75" hidden="false" customHeight="false" outlineLevel="0" collapsed="false">
      <c r="A1" s="0" t="s">
        <v>53</v>
      </c>
      <c r="B1" s="0" t="s">
        <v>54</v>
      </c>
      <c r="D1" s="0" t="s">
        <v>55</v>
      </c>
      <c r="E1" s="0" t="s">
        <v>56</v>
      </c>
    </row>
    <row r="2" customFormat="false" ht="12.75" hidden="false" customHeight="false" outlineLevel="0" collapsed="false">
      <c r="A2" s="17" t="s">
        <v>57</v>
      </c>
      <c r="B2" s="17" t="n">
        <v>7290002</v>
      </c>
      <c r="D2" s="17" t="s">
        <v>58</v>
      </c>
      <c r="E2" s="17" t="n">
        <v>7290200</v>
      </c>
    </row>
    <row r="3" customFormat="false" ht="12.75" hidden="false" customHeight="false" outlineLevel="0" collapsed="false">
      <c r="A3" s="17" t="s">
        <v>59</v>
      </c>
      <c r="B3" s="17" t="n">
        <v>7290005</v>
      </c>
      <c r="D3" s="17" t="s">
        <v>60</v>
      </c>
      <c r="E3" s="17" t="n">
        <v>7290203</v>
      </c>
    </row>
    <row r="4" customFormat="false" ht="12.75" hidden="false" customHeight="false" outlineLevel="0" collapsed="false">
      <c r="A4" s="17" t="s">
        <v>61</v>
      </c>
      <c r="B4" s="17" t="n">
        <v>7290006</v>
      </c>
      <c r="D4" s="17" t="s">
        <v>62</v>
      </c>
      <c r="E4" s="17" t="n">
        <v>7290206</v>
      </c>
    </row>
    <row r="5" customFormat="false" ht="12.75" hidden="false" customHeight="false" outlineLevel="0" collapsed="false">
      <c r="A5" s="17" t="s">
        <v>63</v>
      </c>
      <c r="B5" s="17" t="n">
        <v>7290009</v>
      </c>
      <c r="D5" s="17" t="s">
        <v>64</v>
      </c>
      <c r="E5" s="17" t="n">
        <v>7290215</v>
      </c>
    </row>
    <row r="6" customFormat="false" ht="12.75" hidden="false" customHeight="false" outlineLevel="0" collapsed="false">
      <c r="A6" s="17" t="s">
        <v>65</v>
      </c>
      <c r="B6" s="17" t="n">
        <v>7290010</v>
      </c>
      <c r="D6" s="18" t="s">
        <v>66</v>
      </c>
      <c r="E6" s="18" t="n">
        <v>7290217</v>
      </c>
    </row>
    <row r="7" customFormat="false" ht="12.75" hidden="false" customHeight="false" outlineLevel="0" collapsed="false">
      <c r="A7" s="17" t="s">
        <v>67</v>
      </c>
      <c r="B7" s="17" t="n">
        <v>7290016</v>
      </c>
      <c r="D7" s="17" t="s">
        <v>68</v>
      </c>
      <c r="E7" s="17" t="n">
        <v>7290221</v>
      </c>
    </row>
    <row r="8" customFormat="false" ht="12.75" hidden="false" customHeight="false" outlineLevel="0" collapsed="false">
      <c r="A8" s="17" t="s">
        <v>69</v>
      </c>
      <c r="B8" s="17" t="n">
        <v>7290018</v>
      </c>
      <c r="D8" s="17" t="s">
        <v>70</v>
      </c>
      <c r="E8" s="17" t="n">
        <v>7290222</v>
      </c>
    </row>
    <row r="9" customFormat="false" ht="12.75" hidden="false" customHeight="false" outlineLevel="0" collapsed="false">
      <c r="A9" s="17" t="s">
        <v>71</v>
      </c>
      <c r="B9" s="17" t="n">
        <v>7290019</v>
      </c>
      <c r="D9" s="17" t="s">
        <v>72</v>
      </c>
      <c r="E9" s="17" t="n">
        <v>7290223</v>
      </c>
    </row>
    <row r="10" customFormat="false" ht="12.75" hidden="false" customHeight="false" outlineLevel="0" collapsed="false">
      <c r="A10" s="17" t="s">
        <v>73</v>
      </c>
      <c r="B10" s="17" t="n">
        <v>7290021</v>
      </c>
      <c r="D10" s="17" t="s">
        <v>74</v>
      </c>
      <c r="E10" s="17" t="n">
        <v>7290227</v>
      </c>
    </row>
    <row r="11" customFormat="false" ht="12.75" hidden="false" customHeight="false" outlineLevel="0" collapsed="false">
      <c r="A11" s="17" t="s">
        <v>75</v>
      </c>
      <c r="B11" s="17" t="n">
        <v>7290023</v>
      </c>
      <c r="D11" s="17" t="s">
        <v>76</v>
      </c>
      <c r="E11" s="17" t="n">
        <v>7290228</v>
      </c>
    </row>
    <row r="12" customFormat="false" ht="12.75" hidden="false" customHeight="false" outlineLevel="0" collapsed="false">
      <c r="A12" s="17" t="s">
        <v>77</v>
      </c>
      <c r="B12" s="17" t="n">
        <v>7290025</v>
      </c>
      <c r="D12" s="17" t="s">
        <v>78</v>
      </c>
      <c r="E12" s="17" t="n">
        <v>7290229</v>
      </c>
    </row>
    <row r="13" customFormat="false" ht="12.75" hidden="false" customHeight="false" outlineLevel="0" collapsed="false">
      <c r="A13" s="17" t="s">
        <v>79</v>
      </c>
      <c r="B13" s="17" t="n">
        <v>7290026</v>
      </c>
      <c r="D13" s="17" t="s">
        <v>80</v>
      </c>
      <c r="E13" s="17" t="n">
        <v>7290232</v>
      </c>
    </row>
    <row r="14" customFormat="false" ht="12.75" hidden="false" customHeight="false" outlineLevel="0" collapsed="false">
      <c r="A14" s="17" t="s">
        <v>81</v>
      </c>
      <c r="B14" s="17" t="n">
        <v>7290028</v>
      </c>
      <c r="D14" s="17" t="s">
        <v>82</v>
      </c>
      <c r="E14" s="17" t="n">
        <v>7290235</v>
      </c>
    </row>
    <row r="15" customFormat="false" ht="12.75" hidden="false" customHeight="false" outlineLevel="0" collapsed="false">
      <c r="A15" s="17" t="s">
        <v>83</v>
      </c>
      <c r="B15" s="17" t="n">
        <v>7290029</v>
      </c>
      <c r="D15" s="17" t="s">
        <v>84</v>
      </c>
      <c r="E15" s="17" t="n">
        <v>7290237</v>
      </c>
    </row>
    <row r="16" customFormat="false" ht="12.75" hidden="false" customHeight="false" outlineLevel="0" collapsed="false">
      <c r="A16" s="17" t="s">
        <v>85</v>
      </c>
      <c r="B16" s="17" t="n">
        <v>7290036</v>
      </c>
      <c r="D16" s="17" t="s">
        <v>86</v>
      </c>
      <c r="E16" s="17" t="n">
        <v>7290244</v>
      </c>
    </row>
    <row r="17" customFormat="false" ht="12.75" hidden="false" customHeight="false" outlineLevel="0" collapsed="false">
      <c r="A17" s="17" t="s">
        <v>87</v>
      </c>
      <c r="B17" s="17" t="n">
        <v>7290037</v>
      </c>
      <c r="D17" s="17" t="s">
        <v>88</v>
      </c>
      <c r="E17" s="17" t="n">
        <v>7290245</v>
      </c>
    </row>
    <row r="18" customFormat="false" ht="12.75" hidden="false" customHeight="false" outlineLevel="0" collapsed="false">
      <c r="A18" s="17" t="s">
        <v>89</v>
      </c>
      <c r="B18" s="17" t="n">
        <v>7290040</v>
      </c>
      <c r="D18" s="17" t="s">
        <v>90</v>
      </c>
      <c r="E18" s="17" t="n">
        <v>7290255</v>
      </c>
    </row>
    <row r="19" customFormat="false" ht="12.75" hidden="false" customHeight="false" outlineLevel="0" collapsed="false">
      <c r="A19" s="17" t="s">
        <v>91</v>
      </c>
      <c r="B19" s="17" t="n">
        <v>7290044</v>
      </c>
      <c r="D19" s="17" t="s">
        <v>92</v>
      </c>
      <c r="E19" s="17" t="n">
        <v>7290256</v>
      </c>
    </row>
    <row r="20" customFormat="false" ht="12.75" hidden="false" customHeight="false" outlineLevel="0" collapsed="false">
      <c r="A20" s="17" t="s">
        <v>93</v>
      </c>
      <c r="B20" s="17" t="n">
        <v>7290045</v>
      </c>
      <c r="D20" s="17" t="s">
        <v>94</v>
      </c>
      <c r="E20" s="17" t="n">
        <v>7290262</v>
      </c>
    </row>
    <row r="21" customFormat="false" ht="12.75" hidden="false" customHeight="false" outlineLevel="0" collapsed="false">
      <c r="A21" s="17" t="s">
        <v>95</v>
      </c>
      <c r="B21" s="17" t="n">
        <v>7290047</v>
      </c>
      <c r="D21" s="17" t="s">
        <v>96</v>
      </c>
      <c r="E21" s="17" t="n">
        <v>7290266</v>
      </c>
    </row>
    <row r="22" customFormat="false" ht="12.75" hidden="false" customHeight="false" outlineLevel="0" collapsed="false">
      <c r="A22" s="17" t="s">
        <v>97</v>
      </c>
      <c r="B22" s="17" t="n">
        <v>7290052</v>
      </c>
      <c r="D22" s="17" t="s">
        <v>98</v>
      </c>
      <c r="E22" s="17" t="n">
        <v>7290268</v>
      </c>
    </row>
    <row r="23" customFormat="false" ht="12.75" hidden="false" customHeight="false" outlineLevel="0" collapsed="false">
      <c r="A23" s="17" t="s">
        <v>99</v>
      </c>
      <c r="B23" s="17" t="n">
        <v>7290081</v>
      </c>
      <c r="D23" s="17" t="s">
        <v>100</v>
      </c>
      <c r="E23" s="17" t="n">
        <v>7290273</v>
      </c>
    </row>
    <row r="24" customFormat="false" ht="12.75" hidden="false" customHeight="false" outlineLevel="0" collapsed="false">
      <c r="A24" s="17" t="s">
        <v>101</v>
      </c>
      <c r="B24" s="17" t="n">
        <v>7290085</v>
      </c>
      <c r="D24" s="17"/>
      <c r="E24" s="17"/>
    </row>
    <row r="25" customFormat="false" ht="12.75" hidden="false" customHeight="false" outlineLevel="0" collapsed="false">
      <c r="A25" s="17" t="s">
        <v>102</v>
      </c>
      <c r="B25" s="17" t="n">
        <v>7290087</v>
      </c>
      <c r="D25" s="19"/>
      <c r="E25" s="19"/>
    </row>
    <row r="26" customFormat="false" ht="13.5" hidden="false" customHeight="false" outlineLevel="0" collapsed="false">
      <c r="A26" s="17" t="s">
        <v>103</v>
      </c>
      <c r="B26" s="17" t="s">
        <v>104</v>
      </c>
      <c r="D26" s="17"/>
      <c r="E26" s="17"/>
    </row>
    <row r="27" customFormat="false" ht="13.5" hidden="false" customHeight="false" outlineLevel="0" collapsed="false">
      <c r="A27" s="17" t="s">
        <v>105</v>
      </c>
      <c r="B27" s="17" t="s">
        <v>106</v>
      </c>
      <c r="D27" s="20"/>
      <c r="E27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M4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2.75"/>
  <cols>
    <col collapsed="false" hidden="false" max="1" min="1" style="0" width="5.28061224489796"/>
    <col collapsed="false" hidden="false" max="1025" min="2" style="0" width="10.7295918367347"/>
  </cols>
  <sheetData>
    <row r="5" customFormat="false" ht="30" hidden="false" customHeight="true" outlineLevel="0" collapsed="false"/>
    <row r="6" customFormat="false" ht="13.5" hidden="false" customHeight="true" outlineLevel="0" collapsed="false">
      <c r="B6" s="22" t="s">
        <v>107</v>
      </c>
      <c r="C6" s="22"/>
      <c r="D6" s="22"/>
      <c r="E6" s="22"/>
    </row>
    <row r="8" customFormat="false" ht="15.75" hidden="false" customHeight="false" outlineLevel="0" collapsed="false">
      <c r="B8" s="23" t="s">
        <v>108</v>
      </c>
      <c r="D8" s="24" t="str">
        <f aca="false">Paramètres!B2</f>
        <v>Tour N° 3</v>
      </c>
      <c r="E8" s="24"/>
      <c r="G8" s="23" t="s">
        <v>109</v>
      </c>
    </row>
    <row r="11" customFormat="false" ht="15.75" hidden="false" customHeight="false" outlineLevel="0" collapsed="false">
      <c r="A11" s="25" t="s">
        <v>110</v>
      </c>
      <c r="B11" s="25"/>
      <c r="C11" s="25"/>
      <c r="D11" s="25"/>
      <c r="E11" s="25"/>
      <c r="F11" s="25"/>
      <c r="G11" s="25"/>
      <c r="H11" s="25"/>
      <c r="I11" s="26"/>
      <c r="J11" s="26"/>
      <c r="K11" s="27"/>
      <c r="L11" s="28"/>
      <c r="M11" s="29"/>
    </row>
    <row r="12" customFormat="false" ht="15.75" hidden="false" customHeight="false" outlineLevel="0" collapsed="false">
      <c r="A12" s="25" t="s">
        <v>111</v>
      </c>
      <c r="B12" s="25"/>
      <c r="C12" s="25"/>
      <c r="D12" s="25"/>
      <c r="E12" s="25"/>
      <c r="F12" s="25"/>
      <c r="G12" s="25"/>
      <c r="H12" s="25"/>
      <c r="I12" s="26"/>
      <c r="J12" s="26"/>
      <c r="K12" s="27"/>
      <c r="L12" s="28"/>
      <c r="M12" s="29"/>
    </row>
    <row r="13" customFormat="false" ht="15.7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  <c r="I13" s="26"/>
      <c r="J13" s="26"/>
      <c r="K13" s="27"/>
      <c r="L13" s="28"/>
      <c r="M13" s="29"/>
    </row>
    <row r="14" customFormat="false" ht="15.75" hidden="false" customHeight="false" outlineLevel="0" collapsed="false">
      <c r="A14" s="31" t="s">
        <v>112</v>
      </c>
      <c r="B14" s="31"/>
      <c r="C14" s="31"/>
      <c r="D14" s="31"/>
      <c r="E14" s="31"/>
      <c r="F14" s="31"/>
      <c r="G14" s="31"/>
      <c r="H14" s="31"/>
      <c r="I14" s="26"/>
      <c r="J14" s="26"/>
      <c r="K14" s="27"/>
      <c r="L14" s="28"/>
      <c r="M14" s="29"/>
    </row>
    <row r="15" customFormat="false" ht="15.75" hidden="false" customHeight="false" outlineLevel="0" collapsed="false">
      <c r="A15" s="30" t="s">
        <v>113</v>
      </c>
      <c r="B15" s="30"/>
      <c r="C15" s="30"/>
      <c r="D15" s="30"/>
      <c r="E15" s="30"/>
      <c r="F15" s="30"/>
      <c r="G15" s="30"/>
      <c r="H15" s="30"/>
      <c r="I15" s="26"/>
      <c r="J15" s="26"/>
      <c r="K15" s="27"/>
      <c r="L15" s="28"/>
      <c r="M15" s="29"/>
    </row>
    <row r="16" customFormat="false" ht="15.75" hidden="false" customHeight="false" outlineLevel="0" collapsed="false">
      <c r="A16" s="32" t="s">
        <v>114</v>
      </c>
      <c r="B16" s="32"/>
      <c r="C16" s="32"/>
      <c r="D16" s="32"/>
      <c r="E16" s="32"/>
      <c r="F16" s="32"/>
      <c r="G16" s="32"/>
      <c r="H16" s="32"/>
      <c r="I16" s="26"/>
      <c r="J16" s="26"/>
      <c r="K16" s="27"/>
      <c r="L16" s="28"/>
      <c r="M16" s="29"/>
    </row>
    <row r="17" customFormat="false" ht="15" hidden="false" customHeight="false" outlineLevel="0" collapsed="false">
      <c r="A17" s="32" t="s">
        <v>115</v>
      </c>
      <c r="B17" s="32"/>
      <c r="C17" s="32"/>
      <c r="D17" s="32"/>
      <c r="E17" s="32"/>
      <c r="F17" s="32"/>
      <c r="G17" s="32"/>
      <c r="H17" s="32"/>
      <c r="I17" s="26"/>
      <c r="J17" s="26"/>
      <c r="K17" s="27"/>
      <c r="L17" s="28"/>
      <c r="M17" s="29"/>
    </row>
    <row r="18" customFormat="false" ht="15.75" hidden="false" customHeight="false" outlineLevel="0" collapsed="false">
      <c r="A18" s="30"/>
      <c r="B18" s="30"/>
      <c r="C18" s="30"/>
      <c r="D18" s="30"/>
      <c r="E18" s="30"/>
      <c r="F18" s="30"/>
      <c r="G18" s="30"/>
      <c r="H18" s="30"/>
      <c r="I18" s="26"/>
      <c r="J18" s="26"/>
      <c r="K18" s="27"/>
      <c r="L18" s="28"/>
      <c r="M18" s="29"/>
    </row>
    <row r="19" customFormat="false" ht="15.75" hidden="false" customHeight="false" outlineLevel="0" collapsed="false">
      <c r="A19" s="32"/>
      <c r="B19" s="32"/>
      <c r="C19" s="32"/>
      <c r="D19" s="32"/>
      <c r="E19" s="32"/>
      <c r="F19" s="32"/>
      <c r="G19" s="32"/>
      <c r="H19" s="32"/>
      <c r="I19" s="26"/>
      <c r="J19" s="26"/>
      <c r="K19" s="27"/>
      <c r="L19" s="28"/>
      <c r="M19" s="29"/>
    </row>
    <row r="20" customFormat="false" ht="15.75" hidden="false" customHeight="false" outlineLevel="0" collapsed="false">
      <c r="A20" s="32"/>
      <c r="B20" s="32"/>
      <c r="C20" s="32"/>
      <c r="D20" s="32"/>
      <c r="E20" s="32"/>
      <c r="F20" s="32"/>
      <c r="G20" s="32"/>
      <c r="H20" s="32"/>
      <c r="I20" s="26"/>
      <c r="J20" s="26"/>
      <c r="K20" s="27"/>
      <c r="L20" s="28"/>
      <c r="M20" s="29"/>
    </row>
    <row r="21" customFormat="false" ht="15.75" hidden="false" customHeight="false" outlineLevel="0" collapsed="false">
      <c r="A21" s="32"/>
      <c r="B21" s="32"/>
      <c r="C21" s="32"/>
      <c r="D21" s="32"/>
      <c r="E21" s="32"/>
      <c r="F21" s="32"/>
      <c r="G21" s="32"/>
      <c r="H21" s="32"/>
      <c r="I21" s="26"/>
      <c r="J21" s="26"/>
      <c r="K21" s="27"/>
      <c r="L21" s="28"/>
      <c r="M21" s="29"/>
    </row>
    <row r="22" customFormat="false" ht="15.75" hidden="false" customHeight="false" outlineLevel="0" collapsed="false">
      <c r="A22" s="30" t="s">
        <v>116</v>
      </c>
      <c r="B22" s="30"/>
      <c r="C22" s="30"/>
      <c r="D22" s="30"/>
      <c r="E22" s="30"/>
      <c r="F22" s="30"/>
      <c r="G22" s="30"/>
      <c r="H22" s="30"/>
      <c r="I22" s="26"/>
      <c r="J22" s="26"/>
      <c r="K22" s="27"/>
      <c r="L22" s="28"/>
      <c r="M22" s="29"/>
    </row>
    <row r="23" customFormat="false" ht="15.75" hidden="false" customHeight="false" outlineLevel="0" collapsed="false">
      <c r="A23" s="30"/>
      <c r="B23" s="30"/>
      <c r="C23" s="30"/>
      <c r="D23" s="30"/>
      <c r="E23" s="30"/>
      <c r="F23" s="30"/>
      <c r="G23" s="30"/>
      <c r="H23" s="30"/>
      <c r="I23" s="26"/>
      <c r="J23" s="26"/>
      <c r="K23" s="27"/>
      <c r="L23" s="28"/>
      <c r="M23" s="29"/>
    </row>
    <row r="24" customFormat="false" ht="15.75" hidden="false" customHeight="false" outlineLevel="0" collapsed="false">
      <c r="A24" s="33" t="s">
        <v>117</v>
      </c>
      <c r="B24" s="33"/>
      <c r="C24" s="33"/>
      <c r="D24" s="33"/>
      <c r="E24" s="33"/>
      <c r="F24" s="33"/>
      <c r="G24" s="33"/>
      <c r="H24" s="33"/>
      <c r="I24" s="27"/>
      <c r="J24" s="27"/>
      <c r="K24" s="27"/>
      <c r="L24" s="27"/>
      <c r="M24" s="27"/>
    </row>
    <row r="25" s="35" customFormat="true" ht="15.75" hidden="false" customHeight="false" outlineLevel="0" collapsed="false">
      <c r="A25" s="34" t="s">
        <v>118</v>
      </c>
      <c r="B25" s="34"/>
      <c r="C25" s="34"/>
      <c r="D25" s="34"/>
      <c r="E25" s="34"/>
      <c r="F25" s="34"/>
      <c r="G25" s="34"/>
      <c r="H25" s="34"/>
      <c r="I25" s="26"/>
      <c r="J25" s="26"/>
      <c r="K25" s="27"/>
      <c r="L25" s="28"/>
      <c r="M25" s="29"/>
    </row>
    <row r="26" customFormat="false" ht="15.75" hidden="false" customHeight="false" outlineLevel="0" collapsed="false">
      <c r="B26" s="36"/>
      <c r="C26" s="36"/>
      <c r="D26" s="36"/>
      <c r="E26" s="37"/>
      <c r="F26" s="38"/>
      <c r="G26" s="39"/>
      <c r="H26" s="39"/>
      <c r="I26" s="36"/>
      <c r="J26" s="36"/>
      <c r="K26" s="40"/>
      <c r="L26" s="37"/>
      <c r="M26" s="41"/>
    </row>
    <row r="27" customFormat="false" ht="15.75" hidden="false" customHeight="false" outlineLevel="0" collapsed="false">
      <c r="A27" s="26" t="s">
        <v>119</v>
      </c>
      <c r="B27" s="36"/>
      <c r="C27" s="36"/>
      <c r="D27" s="36"/>
      <c r="E27" s="37"/>
      <c r="F27" s="38"/>
      <c r="G27" s="39"/>
      <c r="H27" s="39"/>
      <c r="I27" s="36"/>
      <c r="J27" s="36"/>
      <c r="K27" s="40"/>
      <c r="L27" s="37"/>
      <c r="M27" s="41"/>
    </row>
    <row r="28" customFormat="false" ht="15.75" hidden="false" customHeight="false" outlineLevel="0" collapsed="false">
      <c r="A28" s="36" t="s">
        <v>120</v>
      </c>
    </row>
    <row r="29" customFormat="false" ht="15.75" hidden="false" customHeight="false" outlineLevel="0" collapsed="false">
      <c r="A29" s="26" t="s">
        <v>121</v>
      </c>
    </row>
    <row r="30" customFormat="false" ht="15" hidden="false" customHeight="false" outlineLevel="0" collapsed="false">
      <c r="A30" s="36" t="s">
        <v>122</v>
      </c>
    </row>
    <row r="31" customFormat="false" ht="15.75" hidden="false" customHeight="false" outlineLevel="0" collapsed="false">
      <c r="A31" s="36" t="s">
        <v>123</v>
      </c>
    </row>
    <row r="32" customFormat="false" ht="15.75" hidden="false" customHeight="false" outlineLevel="0" collapsed="false">
      <c r="A32" s="26" t="s">
        <v>124</v>
      </c>
    </row>
    <row r="36" customFormat="false" ht="15.75" hidden="false" customHeight="false" outlineLevel="0" collapsed="false">
      <c r="A36" s="26" t="s">
        <v>125</v>
      </c>
      <c r="F36" s="42"/>
      <c r="G36" s="42"/>
      <c r="H36" s="42"/>
    </row>
    <row r="37" customFormat="false" ht="15.75" hidden="false" customHeight="false" outlineLevel="0" collapsed="false">
      <c r="F37" s="43"/>
      <c r="G37" s="24"/>
      <c r="H37" s="43"/>
    </row>
    <row r="38" customFormat="false" ht="20.1" hidden="false" customHeight="true" outlineLevel="0" collapsed="false">
      <c r="A38" s="44" t="s">
        <v>126</v>
      </c>
      <c r="F38" s="45"/>
      <c r="G38" s="45"/>
      <c r="H38" s="45"/>
    </row>
    <row r="39" customFormat="false" ht="20.1" hidden="false" customHeight="true" outlineLevel="0" collapsed="false">
      <c r="A39" s="44" t="s">
        <v>127</v>
      </c>
      <c r="F39" s="45"/>
      <c r="G39" s="45"/>
      <c r="H39" s="45"/>
    </row>
    <row r="40" customFormat="false" ht="20.1" hidden="false" customHeight="true" outlineLevel="0" collapsed="false">
      <c r="A40" s="44" t="s">
        <v>128</v>
      </c>
      <c r="F40" s="45"/>
      <c r="G40" s="45"/>
      <c r="H40" s="45"/>
    </row>
    <row r="41" customFormat="false" ht="20.25" hidden="false" customHeight="false" outlineLevel="0" collapsed="false">
      <c r="A41" s="36"/>
      <c r="F41" s="45"/>
      <c r="G41" s="45"/>
      <c r="H41" s="45"/>
    </row>
    <row r="42" customFormat="false" ht="20.25" hidden="false" customHeight="false" outlineLevel="0" collapsed="false">
      <c r="A42" s="26" t="s">
        <v>129</v>
      </c>
      <c r="F42" s="45"/>
      <c r="G42" s="45"/>
      <c r="H42" s="45"/>
    </row>
    <row r="43" customFormat="false" ht="20.25" hidden="false" customHeight="false" outlineLevel="0" collapsed="false">
      <c r="F43" s="45"/>
      <c r="G43" s="45"/>
      <c r="H43" s="45"/>
    </row>
    <row r="44" customFormat="false" ht="12.75" hidden="false" customHeight="true" outlineLevel="0" collapsed="false">
      <c r="B44" s="46" t="s">
        <v>130</v>
      </c>
      <c r="C44" s="46"/>
      <c r="D44" s="46"/>
      <c r="E44" s="46"/>
      <c r="F44" s="46"/>
      <c r="G44" s="46"/>
      <c r="H44" s="46"/>
    </row>
    <row r="45" customFormat="false" ht="12.75" hidden="false" customHeight="false" outlineLevel="0" collapsed="false">
      <c r="B45" s="46"/>
      <c r="C45" s="46"/>
      <c r="D45" s="46"/>
      <c r="E45" s="46"/>
      <c r="F45" s="46"/>
      <c r="G45" s="46"/>
      <c r="H45" s="46"/>
    </row>
    <row r="46" customFormat="false" ht="12.75" hidden="false" customHeight="false" outlineLevel="0" collapsed="false">
      <c r="B46" s="46"/>
      <c r="C46" s="46"/>
      <c r="D46" s="46"/>
      <c r="E46" s="46"/>
      <c r="F46" s="46"/>
      <c r="G46" s="46"/>
      <c r="H46" s="46"/>
    </row>
    <row r="47" customFormat="false" ht="12.75" hidden="false" customHeight="false" outlineLevel="0" collapsed="false">
      <c r="B47" s="46"/>
      <c r="C47" s="46"/>
      <c r="D47" s="46"/>
      <c r="E47" s="46"/>
      <c r="F47" s="46"/>
      <c r="G47" s="46"/>
      <c r="H47" s="46"/>
    </row>
    <row r="48" customFormat="false" ht="12.75" hidden="false" customHeight="false" outlineLevel="0" collapsed="false">
      <c r="B48" s="46"/>
      <c r="C48" s="46"/>
      <c r="D48" s="46"/>
      <c r="E48" s="46"/>
      <c r="F48" s="46"/>
      <c r="G48" s="46"/>
      <c r="H48" s="46"/>
    </row>
  </sheetData>
  <mergeCells count="17">
    <mergeCell ref="B6:E6"/>
    <mergeCell ref="D8:E8"/>
    <mergeCell ref="A11:H11"/>
    <mergeCell ref="A12:H12"/>
    <mergeCell ref="A14:H14"/>
    <mergeCell ref="A15:H15"/>
    <mergeCell ref="A16:H16"/>
    <mergeCell ref="A17:H17"/>
    <mergeCell ref="A18:H18"/>
    <mergeCell ref="A19:H19"/>
    <mergeCell ref="A20:H20"/>
    <mergeCell ref="A22:H22"/>
    <mergeCell ref="A23:H23"/>
    <mergeCell ref="A24:H24"/>
    <mergeCell ref="A25:H25"/>
    <mergeCell ref="F36:H36"/>
    <mergeCell ref="B44:H48"/>
  </mergeCells>
  <printOptions headings="false" gridLines="false" gridLinesSet="true" horizontalCentered="false" verticalCentered="false"/>
  <pageMargins left="0.7875" right="0.7875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8" activeCellId="0" sqref="N38"/>
    </sheetView>
  </sheetViews>
  <sheetFormatPr defaultRowHeight="12.75"/>
  <cols>
    <col collapsed="false" hidden="false" max="1" min="1" style="47" width="2.70918367346939"/>
    <col collapsed="false" hidden="false" max="2" min="2" style="48" width="23.7142857142857"/>
    <col collapsed="false" hidden="false" max="3" min="3" style="49" width="7.14795918367347"/>
    <col collapsed="false" hidden="false" max="4" min="4" style="50" width="21.7091836734694"/>
    <col collapsed="false" hidden="false" max="5" min="5" style="51" width="9.28571428571429"/>
    <col collapsed="false" hidden="false" max="6" min="6" style="47" width="1.5765306122449"/>
    <col collapsed="false" hidden="false" max="7" min="7" style="47" width="3.99489795918367"/>
    <col collapsed="false" hidden="false" max="8" min="8" style="47" width="23.7142857142857"/>
    <col collapsed="false" hidden="false" max="9" min="9" style="52" width="8.14285714285714"/>
    <col collapsed="false" hidden="false" max="10" min="10" style="53" width="22.7040816326531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56" t="s">
        <v>131</v>
      </c>
    </row>
    <row r="2" customFormat="false" ht="18" hidden="false" customHeight="true" outlineLevel="0" collapsed="false">
      <c r="A2" s="55" t="s">
        <v>132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true" outlineLevel="0" collapsed="false">
      <c r="A3" s="58"/>
      <c r="B3" s="59"/>
      <c r="C3" s="59"/>
      <c r="D3" s="60" t="str">
        <f aca="false">+'1ère page'!G8</f>
        <v>Saison 2017/2018</v>
      </c>
      <c r="E3" s="60"/>
      <c r="F3" s="60"/>
      <c r="G3" s="60"/>
      <c r="H3" s="60"/>
      <c r="I3" s="58"/>
      <c r="J3" s="58"/>
      <c r="K3" s="5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69" customFormat="true" ht="22.15" hidden="false" customHeight="true" outlineLevel="0" collapsed="false">
      <c r="A4" s="61" t="str">
        <f aca="false">Paramètres!B4</f>
        <v>D1 - Seniors Messieurs  ST-DIVY - Salle Spécifique - Route du Valy Ledan</v>
      </c>
      <c r="B4" s="62"/>
      <c r="C4" s="63"/>
      <c r="D4" s="64"/>
      <c r="E4" s="65"/>
      <c r="F4" s="66"/>
      <c r="G4" s="67"/>
      <c r="H4" s="67" t="str">
        <f aca="false">Paramètres!D4</f>
        <v>Tél : 06 11 46 49 48</v>
      </c>
      <c r="I4" s="63"/>
      <c r="J4" s="67" t="str">
        <f aca="false">Paramètres!F4</f>
        <v>Dimanche 28 Janvier 09H30</v>
      </c>
      <c r="K4" s="68"/>
    </row>
    <row r="5" s="52" customFormat="true" ht="22.15" hidden="false" customHeight="true" outlineLevel="0" collapsed="false">
      <c r="A5" s="70"/>
      <c r="B5" s="71" t="s">
        <v>133</v>
      </c>
      <c r="C5" s="71" t="s">
        <v>134</v>
      </c>
      <c r="D5" s="71" t="s">
        <v>135</v>
      </c>
      <c r="E5" s="70" t="s">
        <v>136</v>
      </c>
      <c r="F5" s="70"/>
      <c r="G5" s="70"/>
      <c r="H5" s="71" t="s">
        <v>133</v>
      </c>
      <c r="I5" s="71" t="s">
        <v>134</v>
      </c>
      <c r="J5" s="70" t="s">
        <v>135</v>
      </c>
      <c r="K5" s="70" t="s">
        <v>136</v>
      </c>
    </row>
    <row r="6" customFormat="false" ht="22.15" hidden="false" customHeight="true" outlineLevel="0" collapsed="false">
      <c r="A6" s="72" t="n">
        <v>1</v>
      </c>
      <c r="B6" s="73" t="s">
        <v>137</v>
      </c>
      <c r="C6" s="74" t="n">
        <v>1656</v>
      </c>
      <c r="D6" s="73" t="s">
        <v>138</v>
      </c>
      <c r="E6" s="75" t="s">
        <v>139</v>
      </c>
      <c r="F6" s="76"/>
      <c r="G6" s="72" t="n">
        <v>9</v>
      </c>
      <c r="H6" s="73" t="s">
        <v>140</v>
      </c>
      <c r="I6" s="74" t="n">
        <v>1219</v>
      </c>
      <c r="J6" s="73" t="s">
        <v>141</v>
      </c>
      <c r="K6" s="75" t="s">
        <v>142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2.15" hidden="false" customHeight="true" outlineLevel="0" collapsed="false">
      <c r="A7" s="72" t="n">
        <v>2</v>
      </c>
      <c r="B7" s="73" t="s">
        <v>143</v>
      </c>
      <c r="C7" s="74" t="n">
        <v>1332</v>
      </c>
      <c r="D7" s="73" t="s">
        <v>144</v>
      </c>
      <c r="E7" s="75" t="s">
        <v>145</v>
      </c>
      <c r="F7" s="76"/>
      <c r="G7" s="72" t="n">
        <v>10</v>
      </c>
      <c r="H7" s="73" t="s">
        <v>146</v>
      </c>
      <c r="I7" s="74" t="n">
        <v>1329</v>
      </c>
      <c r="J7" s="73" t="s">
        <v>141</v>
      </c>
      <c r="K7" s="75" t="s">
        <v>147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2.15" hidden="false" customHeight="true" outlineLevel="0" collapsed="false">
      <c r="A8" s="72" t="n">
        <v>3</v>
      </c>
      <c r="B8" s="73" t="s">
        <v>148</v>
      </c>
      <c r="C8" s="74" t="n">
        <v>1319</v>
      </c>
      <c r="D8" s="73" t="s">
        <v>149</v>
      </c>
      <c r="E8" s="75" t="s">
        <v>150</v>
      </c>
      <c r="F8" s="77"/>
      <c r="G8" s="72" t="n">
        <v>11</v>
      </c>
      <c r="H8" s="73" t="s">
        <v>151</v>
      </c>
      <c r="I8" s="74" t="n">
        <v>1382</v>
      </c>
      <c r="J8" s="73" t="s">
        <v>152</v>
      </c>
      <c r="K8" s="75" t="s">
        <v>153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2.15" hidden="false" customHeight="true" outlineLevel="0" collapsed="false">
      <c r="A9" s="72" t="n">
        <v>4</v>
      </c>
      <c r="B9" s="73" t="s">
        <v>154</v>
      </c>
      <c r="C9" s="74" t="n">
        <v>1524</v>
      </c>
      <c r="D9" s="73" t="s">
        <v>155</v>
      </c>
      <c r="E9" s="75" t="s">
        <v>156</v>
      </c>
      <c r="F9" s="76"/>
      <c r="G9" s="72" t="n">
        <v>12</v>
      </c>
      <c r="H9" s="73" t="s">
        <v>157</v>
      </c>
      <c r="I9" s="74" t="n">
        <v>1132</v>
      </c>
      <c r="J9" s="73" t="s">
        <v>155</v>
      </c>
      <c r="K9" s="75" t="s">
        <v>158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2.15" hidden="false" customHeight="true" outlineLevel="0" collapsed="false">
      <c r="A10" s="72" t="n">
        <v>5</v>
      </c>
      <c r="B10" s="73" t="s">
        <v>159</v>
      </c>
      <c r="C10" s="74" t="n">
        <v>1303</v>
      </c>
      <c r="D10" s="73" t="s">
        <v>160</v>
      </c>
      <c r="E10" s="75" t="s">
        <v>161</v>
      </c>
      <c r="F10" s="76"/>
      <c r="G10" s="72" t="n">
        <v>13</v>
      </c>
      <c r="H10" s="73" t="s">
        <v>162</v>
      </c>
      <c r="I10" s="74" t="n">
        <v>1132</v>
      </c>
      <c r="J10" s="73" t="s">
        <v>155</v>
      </c>
      <c r="K10" s="75" t="s">
        <v>163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2.15" hidden="false" customHeight="true" outlineLevel="0" collapsed="false">
      <c r="A11" s="72" t="n">
        <v>6</v>
      </c>
      <c r="B11" s="73" t="s">
        <v>164</v>
      </c>
      <c r="C11" s="74" t="n">
        <v>1305</v>
      </c>
      <c r="D11" s="73" t="s">
        <v>165</v>
      </c>
      <c r="E11" s="75" t="s">
        <v>166</v>
      </c>
      <c r="F11" s="76"/>
      <c r="G11" s="72" t="n">
        <v>14</v>
      </c>
      <c r="H11" s="73" t="s">
        <v>167</v>
      </c>
      <c r="I11" s="74" t="n">
        <v>1099</v>
      </c>
      <c r="J11" s="73" t="s">
        <v>149</v>
      </c>
      <c r="K11" s="75" t="s">
        <v>168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2.15" hidden="false" customHeight="true" outlineLevel="0" collapsed="false">
      <c r="A12" s="72" t="n">
        <v>7</v>
      </c>
      <c r="B12" s="73" t="s">
        <v>169</v>
      </c>
      <c r="C12" s="74" t="n">
        <v>1514</v>
      </c>
      <c r="D12" s="73" t="s">
        <v>170</v>
      </c>
      <c r="E12" s="75" t="s">
        <v>171</v>
      </c>
      <c r="F12" s="76"/>
      <c r="G12" s="72" t="n">
        <v>15</v>
      </c>
      <c r="H12" s="73" t="s">
        <v>172</v>
      </c>
      <c r="I12" s="74" t="n">
        <v>1106</v>
      </c>
      <c r="J12" s="73" t="s">
        <v>173</v>
      </c>
      <c r="K12" s="75" t="s">
        <v>174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2.15" hidden="false" customHeight="true" outlineLevel="0" collapsed="false">
      <c r="A13" s="72" t="n">
        <v>8</v>
      </c>
      <c r="B13" s="73" t="s">
        <v>175</v>
      </c>
      <c r="C13" s="74" t="n">
        <v>1329</v>
      </c>
      <c r="D13" s="73" t="s">
        <v>176</v>
      </c>
      <c r="E13" s="75" t="s">
        <v>177</v>
      </c>
      <c r="F13" s="76"/>
      <c r="G13" s="72" t="n">
        <v>16</v>
      </c>
      <c r="H13" s="73" t="s">
        <v>178</v>
      </c>
      <c r="I13" s="74" t="n">
        <v>1006</v>
      </c>
      <c r="J13" s="73" t="s">
        <v>179</v>
      </c>
      <c r="K13" s="75" t="s">
        <v>180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2.15" hidden="false" customHeight="true" outlineLevel="0" collapsed="false">
      <c r="A14" s="78"/>
      <c r="B14" s="79"/>
      <c r="C14" s="79"/>
      <c r="D14" s="80"/>
      <c r="E14" s="81"/>
      <c r="F14" s="82"/>
      <c r="G14" s="78"/>
      <c r="H14" s="83"/>
      <c r="I14" s="84"/>
      <c r="J14" s="85"/>
      <c r="K14" s="84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3" customFormat="true" ht="22.15" hidden="false" customHeight="true" outlineLevel="0" collapsed="false">
      <c r="A15" s="61" t="str">
        <f aca="false">Paramètres!B6</f>
        <v>D1 - -18 ans Garçons      LOPERHET - Salle Omnisports - Rue du Stade</v>
      </c>
      <c r="B15" s="62"/>
      <c r="C15" s="63"/>
      <c r="D15" s="64"/>
      <c r="E15" s="65"/>
      <c r="F15" s="66"/>
      <c r="G15" s="67"/>
      <c r="H15" s="86" t="str">
        <f aca="false">Paramètres!D6</f>
        <v>Tél : 02.98.07 07 51 </v>
      </c>
      <c r="I15" s="87"/>
      <c r="J15" s="67" t="str">
        <f aca="false">Paramètres!F6</f>
        <v>Samedi 27 Janvier 14H00</v>
      </c>
      <c r="K15" s="68"/>
    </row>
    <row r="16" s="52" customFormat="true" ht="22.15" hidden="false" customHeight="true" outlineLevel="0" collapsed="false">
      <c r="A16" s="70"/>
      <c r="B16" s="71" t="s">
        <v>133</v>
      </c>
      <c r="C16" s="71" t="s">
        <v>134</v>
      </c>
      <c r="D16" s="71" t="s">
        <v>135</v>
      </c>
      <c r="E16" s="70" t="s">
        <v>136</v>
      </c>
      <c r="F16" s="70"/>
      <c r="G16" s="70"/>
      <c r="H16" s="71" t="s">
        <v>133</v>
      </c>
      <c r="I16" s="71" t="s">
        <v>134</v>
      </c>
      <c r="J16" s="70" t="s">
        <v>135</v>
      </c>
      <c r="K16" s="70" t="s">
        <v>136</v>
      </c>
    </row>
    <row r="17" customFormat="false" ht="22.15" hidden="false" customHeight="true" outlineLevel="0" collapsed="false">
      <c r="A17" s="72" t="n">
        <v>1</v>
      </c>
      <c r="B17" s="73" t="s">
        <v>181</v>
      </c>
      <c r="C17" s="74" t="n">
        <v>1466</v>
      </c>
      <c r="D17" s="73" t="s">
        <v>182</v>
      </c>
      <c r="E17" s="75" t="s">
        <v>183</v>
      </c>
      <c r="F17" s="88"/>
      <c r="G17" s="72" t="n">
        <v>9</v>
      </c>
      <c r="H17" s="73" t="s">
        <v>184</v>
      </c>
      <c r="I17" s="74" t="n">
        <v>863</v>
      </c>
      <c r="J17" s="73" t="s">
        <v>185</v>
      </c>
      <c r="K17" s="75" t="s">
        <v>186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2.15" hidden="false" customHeight="true" outlineLevel="0" collapsed="false">
      <c r="A18" s="72" t="n">
        <v>2</v>
      </c>
      <c r="B18" s="73" t="s">
        <v>187</v>
      </c>
      <c r="C18" s="74" t="n">
        <v>1463</v>
      </c>
      <c r="D18" s="73" t="s">
        <v>173</v>
      </c>
      <c r="E18" s="75" t="s">
        <v>188</v>
      </c>
      <c r="F18" s="88"/>
      <c r="G18" s="72" t="n">
        <v>10</v>
      </c>
      <c r="H18" s="73" t="s">
        <v>189</v>
      </c>
      <c r="I18" s="74" t="n">
        <v>967</v>
      </c>
      <c r="J18" s="73" t="s">
        <v>138</v>
      </c>
      <c r="K18" s="75" t="s">
        <v>190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2.15" hidden="false" customHeight="true" outlineLevel="0" collapsed="false">
      <c r="A19" s="72" t="n">
        <v>3</v>
      </c>
      <c r="B19" s="73" t="s">
        <v>191</v>
      </c>
      <c r="C19" s="74" t="n">
        <v>1596</v>
      </c>
      <c r="D19" s="73" t="s">
        <v>185</v>
      </c>
      <c r="E19" s="75" t="s">
        <v>192</v>
      </c>
      <c r="F19" s="88"/>
      <c r="G19" s="72" t="n">
        <v>11</v>
      </c>
      <c r="H19" s="73" t="s">
        <v>193</v>
      </c>
      <c r="I19" s="74" t="n">
        <v>1044</v>
      </c>
      <c r="J19" s="73" t="s">
        <v>182</v>
      </c>
      <c r="K19" s="75" t="s">
        <v>194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2.15" hidden="false" customHeight="true" outlineLevel="0" collapsed="false">
      <c r="A20" s="72" t="n">
        <v>4</v>
      </c>
      <c r="B20" s="73" t="s">
        <v>195</v>
      </c>
      <c r="C20" s="74" t="n">
        <v>1343</v>
      </c>
      <c r="D20" s="73" t="s">
        <v>141</v>
      </c>
      <c r="E20" s="75" t="s">
        <v>196</v>
      </c>
      <c r="F20" s="88"/>
      <c r="G20" s="72" t="n">
        <v>12</v>
      </c>
      <c r="H20" s="73" t="s">
        <v>197</v>
      </c>
      <c r="I20" s="74" t="n">
        <v>906</v>
      </c>
      <c r="J20" s="73" t="s">
        <v>141</v>
      </c>
      <c r="K20" s="75" t="s">
        <v>198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2.15" hidden="false" customHeight="true" outlineLevel="0" collapsed="false">
      <c r="A21" s="72" t="n">
        <v>5</v>
      </c>
      <c r="B21" s="73" t="s">
        <v>199</v>
      </c>
      <c r="C21" s="74" t="n">
        <v>1690</v>
      </c>
      <c r="D21" s="73" t="s">
        <v>185</v>
      </c>
      <c r="E21" s="75" t="s">
        <v>200</v>
      </c>
      <c r="F21" s="88"/>
      <c r="G21" s="72" t="n">
        <v>13</v>
      </c>
      <c r="H21" s="73" t="s">
        <v>201</v>
      </c>
      <c r="I21" s="74" t="n">
        <v>819</v>
      </c>
      <c r="J21" s="73" t="s">
        <v>182</v>
      </c>
      <c r="K21" s="75" t="s">
        <v>202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2.15" hidden="false" customHeight="true" outlineLevel="0" collapsed="false">
      <c r="A22" s="72" t="n">
        <v>6</v>
      </c>
      <c r="B22" s="73" t="s">
        <v>203</v>
      </c>
      <c r="C22" s="74" t="n">
        <v>1167</v>
      </c>
      <c r="D22" s="73" t="s">
        <v>185</v>
      </c>
      <c r="E22" s="75" t="n">
        <v>2932720</v>
      </c>
      <c r="F22" s="88"/>
      <c r="G22" s="72" t="n">
        <v>14</v>
      </c>
      <c r="H22" s="73" t="s">
        <v>204</v>
      </c>
      <c r="I22" s="74" t="n">
        <v>737</v>
      </c>
      <c r="J22" s="73" t="s">
        <v>205</v>
      </c>
      <c r="K22" s="75" t="s">
        <v>206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2.15" hidden="false" customHeight="true" outlineLevel="0" collapsed="false">
      <c r="A23" s="72" t="n">
        <v>7</v>
      </c>
      <c r="B23" s="73" t="s">
        <v>207</v>
      </c>
      <c r="C23" s="74" t="n">
        <v>824</v>
      </c>
      <c r="D23" s="73" t="s">
        <v>208</v>
      </c>
      <c r="E23" s="75" t="s">
        <v>209</v>
      </c>
      <c r="F23" s="88"/>
      <c r="G23" s="72" t="n">
        <v>15</v>
      </c>
      <c r="H23" s="73" t="s">
        <v>210</v>
      </c>
      <c r="I23" s="74" t="n">
        <v>953</v>
      </c>
      <c r="J23" s="73" t="s">
        <v>211</v>
      </c>
      <c r="K23" s="75" t="s">
        <v>212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2.15" hidden="false" customHeight="true" outlineLevel="0" collapsed="false">
      <c r="A24" s="72" t="n">
        <v>8</v>
      </c>
      <c r="B24" s="73" t="s">
        <v>213</v>
      </c>
      <c r="C24" s="74" t="n">
        <v>1069</v>
      </c>
      <c r="D24" s="73" t="s">
        <v>214</v>
      </c>
      <c r="E24" s="75" t="s">
        <v>215</v>
      </c>
      <c r="F24" s="88"/>
      <c r="G24" s="72" t="n">
        <v>16</v>
      </c>
      <c r="H24" s="73" t="s">
        <v>216</v>
      </c>
      <c r="I24" s="74" t="n">
        <v>834</v>
      </c>
      <c r="J24" s="73" t="s">
        <v>217</v>
      </c>
      <c r="K24" s="75" t="s">
        <v>218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2.15" hidden="false" customHeight="true" outlineLevel="0" collapsed="false">
      <c r="A25" s="89"/>
      <c r="B25" s="90"/>
      <c r="C25" s="91"/>
      <c r="D25" s="90"/>
      <c r="E25" s="92"/>
      <c r="F25" s="88"/>
      <c r="G25" s="72"/>
      <c r="H25" s="73"/>
      <c r="I25" s="74"/>
      <c r="J25" s="73"/>
      <c r="K25" s="75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2.15" hidden="false" customHeight="true" outlineLevel="0" collapsed="false">
      <c r="A26" s="93"/>
      <c r="B26" s="94"/>
      <c r="C26" s="94"/>
      <c r="D26" s="95"/>
      <c r="E26" s="96"/>
      <c r="F26" s="88"/>
      <c r="G26" s="72"/>
      <c r="H26" s="73"/>
      <c r="I26" s="74"/>
      <c r="J26" s="73"/>
      <c r="K26" s="75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23" customFormat="true" ht="22.15" hidden="false" customHeight="true" outlineLevel="0" collapsed="false">
      <c r="A27" s="61" t="str">
        <f aca="false">Paramètres!B7</f>
        <v>D1 - -15 ans Garçons      LOPERHET - Salle Omnisports - Rue du Stade</v>
      </c>
      <c r="B27" s="62"/>
      <c r="C27" s="63"/>
      <c r="D27" s="64"/>
      <c r="E27" s="65"/>
      <c r="F27" s="66"/>
      <c r="G27" s="67"/>
      <c r="H27" s="86" t="str">
        <f aca="false">Paramètres!D7</f>
        <v>Tél : 02.98.07 07 51 </v>
      </c>
      <c r="I27" s="87"/>
      <c r="J27" s="67" t="str">
        <f aca="false">Paramètres!F7</f>
        <v>Samedi 27 Janvier 14H00</v>
      </c>
      <c r="K27" s="68"/>
    </row>
    <row r="28" s="52" customFormat="true" ht="22.15" hidden="false" customHeight="true" outlineLevel="0" collapsed="false">
      <c r="A28" s="70"/>
      <c r="B28" s="71" t="s">
        <v>133</v>
      </c>
      <c r="C28" s="71" t="s">
        <v>134</v>
      </c>
      <c r="D28" s="71" t="s">
        <v>135</v>
      </c>
      <c r="E28" s="70" t="s">
        <v>136</v>
      </c>
      <c r="F28" s="70"/>
      <c r="G28" s="70"/>
      <c r="H28" s="71" t="s">
        <v>133</v>
      </c>
      <c r="I28" s="71" t="s">
        <v>134</v>
      </c>
      <c r="J28" s="70" t="s">
        <v>135</v>
      </c>
      <c r="K28" s="70" t="s">
        <v>136</v>
      </c>
    </row>
    <row r="29" customFormat="false" ht="22.15" hidden="false" customHeight="true" outlineLevel="0" collapsed="false">
      <c r="A29" s="72" t="n">
        <v>1</v>
      </c>
      <c r="B29" s="73" t="s">
        <v>219</v>
      </c>
      <c r="C29" s="74" t="n">
        <v>971</v>
      </c>
      <c r="D29" s="73" t="s">
        <v>138</v>
      </c>
      <c r="E29" s="75" t="s">
        <v>220</v>
      </c>
      <c r="F29" s="97"/>
      <c r="G29" s="72" t="n">
        <v>9</v>
      </c>
      <c r="H29" s="73" t="s">
        <v>221</v>
      </c>
      <c r="I29" s="74" t="n">
        <v>687</v>
      </c>
      <c r="J29" s="73" t="s">
        <v>182</v>
      </c>
      <c r="K29" s="75" t="s">
        <v>222</v>
      </c>
    </row>
    <row r="30" customFormat="false" ht="22.15" hidden="false" customHeight="true" outlineLevel="0" collapsed="false">
      <c r="A30" s="72" t="n">
        <v>2</v>
      </c>
      <c r="B30" s="73" t="s">
        <v>223</v>
      </c>
      <c r="C30" s="74" t="n">
        <v>806</v>
      </c>
      <c r="D30" s="73" t="s">
        <v>185</v>
      </c>
      <c r="E30" s="75" t="s">
        <v>224</v>
      </c>
      <c r="F30" s="97"/>
      <c r="G30" s="72" t="n">
        <v>10</v>
      </c>
      <c r="H30" s="73" t="s">
        <v>225</v>
      </c>
      <c r="I30" s="74" t="n">
        <v>732</v>
      </c>
      <c r="J30" s="73" t="s">
        <v>152</v>
      </c>
      <c r="K30" s="75" t="s">
        <v>226</v>
      </c>
    </row>
    <row r="31" customFormat="false" ht="22.15" hidden="false" customHeight="true" outlineLevel="0" collapsed="false">
      <c r="A31" s="72" t="n">
        <v>3</v>
      </c>
      <c r="B31" s="73" t="s">
        <v>227</v>
      </c>
      <c r="C31" s="74" t="n">
        <v>1112</v>
      </c>
      <c r="D31" s="73" t="s">
        <v>149</v>
      </c>
      <c r="E31" s="75" t="s">
        <v>228</v>
      </c>
      <c r="F31" s="97"/>
      <c r="G31" s="72" t="n">
        <v>11</v>
      </c>
      <c r="H31" s="73" t="s">
        <v>229</v>
      </c>
      <c r="I31" s="74" t="n">
        <v>751</v>
      </c>
      <c r="J31" s="73" t="s">
        <v>179</v>
      </c>
      <c r="K31" s="75" t="s">
        <v>230</v>
      </c>
    </row>
    <row r="32" customFormat="false" ht="22.15" hidden="false" customHeight="true" outlineLevel="0" collapsed="false">
      <c r="A32" s="72" t="n">
        <v>4</v>
      </c>
      <c r="B32" s="73" t="s">
        <v>231</v>
      </c>
      <c r="C32" s="74" t="n">
        <v>862</v>
      </c>
      <c r="D32" s="73" t="s">
        <v>232</v>
      </c>
      <c r="E32" s="75" t="s">
        <v>233</v>
      </c>
      <c r="F32" s="97"/>
      <c r="G32" s="72" t="n">
        <v>12</v>
      </c>
      <c r="H32" s="73" t="s">
        <v>234</v>
      </c>
      <c r="I32" s="74" t="n">
        <v>563</v>
      </c>
      <c r="J32" s="73" t="s">
        <v>141</v>
      </c>
      <c r="K32" s="75" t="s">
        <v>235</v>
      </c>
    </row>
    <row r="33" customFormat="false" ht="22.15" hidden="false" customHeight="true" outlineLevel="0" collapsed="false">
      <c r="A33" s="72" t="n">
        <v>5</v>
      </c>
      <c r="B33" s="73" t="s">
        <v>236</v>
      </c>
      <c r="C33" s="74" t="n">
        <v>628</v>
      </c>
      <c r="D33" s="73" t="s">
        <v>144</v>
      </c>
      <c r="E33" s="75" t="s">
        <v>237</v>
      </c>
      <c r="F33" s="97"/>
      <c r="G33" s="72" t="n">
        <v>13</v>
      </c>
      <c r="H33" s="73" t="s">
        <v>238</v>
      </c>
      <c r="I33" s="74" t="n">
        <v>700</v>
      </c>
      <c r="J33" s="73" t="s">
        <v>239</v>
      </c>
      <c r="K33" s="75" t="s">
        <v>240</v>
      </c>
    </row>
    <row r="34" customFormat="false" ht="22.15" hidden="false" customHeight="true" outlineLevel="0" collapsed="false">
      <c r="A34" s="72" t="n">
        <v>6</v>
      </c>
      <c r="B34" s="73" t="s">
        <v>241</v>
      </c>
      <c r="C34" s="74" t="n">
        <v>680</v>
      </c>
      <c r="D34" s="73" t="s">
        <v>144</v>
      </c>
      <c r="E34" s="75" t="s">
        <v>242</v>
      </c>
      <c r="F34" s="97"/>
      <c r="G34" s="72" t="n">
        <v>14</v>
      </c>
      <c r="H34" s="73" t="s">
        <v>243</v>
      </c>
      <c r="I34" s="74" t="n">
        <v>688</v>
      </c>
      <c r="J34" s="73" t="s">
        <v>182</v>
      </c>
      <c r="K34" s="75" t="s">
        <v>244</v>
      </c>
    </row>
    <row r="35" customFormat="false" ht="22.15" hidden="false" customHeight="true" outlineLevel="0" collapsed="false">
      <c r="A35" s="72" t="n">
        <v>7</v>
      </c>
      <c r="B35" s="73" t="s">
        <v>245</v>
      </c>
      <c r="C35" s="74" t="n">
        <v>719</v>
      </c>
      <c r="D35" s="73" t="s">
        <v>141</v>
      </c>
      <c r="E35" s="75" t="s">
        <v>246</v>
      </c>
      <c r="F35" s="97"/>
      <c r="G35" s="72" t="n">
        <v>15</v>
      </c>
      <c r="H35" s="73" t="s">
        <v>247</v>
      </c>
      <c r="I35" s="74" t="n">
        <v>688</v>
      </c>
      <c r="J35" s="73" t="s">
        <v>248</v>
      </c>
      <c r="K35" s="75" t="s">
        <v>249</v>
      </c>
    </row>
    <row r="36" customFormat="false" ht="22.15" hidden="false" customHeight="true" outlineLevel="0" collapsed="false">
      <c r="A36" s="72" t="n">
        <v>8</v>
      </c>
      <c r="B36" s="73" t="s">
        <v>250</v>
      </c>
      <c r="C36" s="74" t="n">
        <v>721</v>
      </c>
      <c r="D36" s="73" t="s">
        <v>179</v>
      </c>
      <c r="E36" s="75" t="s">
        <v>251</v>
      </c>
      <c r="F36" s="97"/>
      <c r="G36" s="72" t="n">
        <v>16</v>
      </c>
      <c r="H36" s="73" t="s">
        <v>252</v>
      </c>
      <c r="I36" s="74" t="n">
        <v>665</v>
      </c>
      <c r="J36" s="73" t="s">
        <v>253</v>
      </c>
      <c r="K36" s="75" t="s">
        <v>254</v>
      </c>
    </row>
    <row r="37" customFormat="false" ht="22.15" hidden="false" customHeight="true" outlineLevel="0" collapsed="false">
      <c r="A37" s="98"/>
      <c r="B37" s="99"/>
      <c r="C37" s="99"/>
      <c r="D37" s="100"/>
      <c r="E37" s="101"/>
      <c r="F37" s="102"/>
      <c r="G37" s="98"/>
      <c r="H37" s="99"/>
      <c r="I37" s="99"/>
      <c r="J37" s="103"/>
      <c r="K37" s="101"/>
    </row>
    <row r="38" customFormat="false" ht="22.15" hidden="false" customHeight="true" outlineLevel="0" collapsed="false">
      <c r="A38" s="61" t="str">
        <f aca="false">+Paramètres!B8</f>
        <v>D1 - -13 ans Garçons      LOPERHET - Salle Omnisports - Rue du Stade</v>
      </c>
      <c r="B38" s="62"/>
      <c r="C38" s="63"/>
      <c r="D38" s="64"/>
      <c r="E38" s="65"/>
      <c r="F38" s="66"/>
      <c r="G38" s="67"/>
      <c r="H38" s="67" t="str">
        <f aca="false">Paramètres!D8</f>
        <v>Tél : 02.98.07 07 51 </v>
      </c>
      <c r="I38" s="87"/>
      <c r="J38" s="67" t="str">
        <f aca="false">Paramètres!F8</f>
        <v>Samedi 27 Janvier 14H00</v>
      </c>
      <c r="K38" s="68"/>
    </row>
    <row r="39" customFormat="false" ht="22.15" hidden="false" customHeight="true" outlineLevel="0" collapsed="false">
      <c r="A39" s="70"/>
      <c r="B39" s="71" t="s">
        <v>133</v>
      </c>
      <c r="C39" s="71" t="s">
        <v>134</v>
      </c>
      <c r="D39" s="71" t="s">
        <v>135</v>
      </c>
      <c r="E39" s="70" t="s">
        <v>136</v>
      </c>
      <c r="F39" s="70"/>
      <c r="G39" s="70"/>
      <c r="H39" s="71" t="s">
        <v>133</v>
      </c>
      <c r="I39" s="71" t="s">
        <v>134</v>
      </c>
      <c r="J39" s="70" t="s">
        <v>135</v>
      </c>
      <c r="K39" s="70" t="s">
        <v>136</v>
      </c>
    </row>
    <row r="40" customFormat="false" ht="22.15" hidden="false" customHeight="true" outlineLevel="0" collapsed="false">
      <c r="A40" s="72" t="n">
        <v>1</v>
      </c>
      <c r="B40" s="73" t="s">
        <v>255</v>
      </c>
      <c r="C40" s="74" t="n">
        <v>600</v>
      </c>
      <c r="D40" s="73" t="s">
        <v>256</v>
      </c>
      <c r="E40" s="75" t="s">
        <v>257</v>
      </c>
      <c r="F40" s="97"/>
      <c r="G40" s="72" t="n">
        <v>9</v>
      </c>
      <c r="H40" s="73" t="s">
        <v>258</v>
      </c>
      <c r="I40" s="74" t="n">
        <v>580</v>
      </c>
      <c r="J40" s="73" t="s">
        <v>179</v>
      </c>
      <c r="K40" s="75" t="s">
        <v>259</v>
      </c>
    </row>
    <row r="41" customFormat="false" ht="22.15" hidden="false" customHeight="true" outlineLevel="0" collapsed="false">
      <c r="A41" s="72" t="n">
        <v>2</v>
      </c>
      <c r="B41" s="73" t="s">
        <v>260</v>
      </c>
      <c r="C41" s="74" t="n">
        <v>680</v>
      </c>
      <c r="D41" s="73" t="s">
        <v>185</v>
      </c>
      <c r="E41" s="75" t="s">
        <v>261</v>
      </c>
      <c r="F41" s="97"/>
      <c r="G41" s="72" t="n">
        <v>10</v>
      </c>
      <c r="H41" s="73" t="s">
        <v>262</v>
      </c>
      <c r="I41" s="74" t="n">
        <v>559</v>
      </c>
      <c r="J41" s="73" t="s">
        <v>185</v>
      </c>
      <c r="K41" s="75" t="s">
        <v>263</v>
      </c>
    </row>
    <row r="42" customFormat="false" ht="22.15" hidden="false" customHeight="true" outlineLevel="0" collapsed="false">
      <c r="A42" s="72" t="n">
        <v>3</v>
      </c>
      <c r="B42" s="73" t="s">
        <v>264</v>
      </c>
      <c r="C42" s="74" t="n">
        <v>526</v>
      </c>
      <c r="D42" s="73" t="s">
        <v>182</v>
      </c>
      <c r="E42" s="75" t="s">
        <v>265</v>
      </c>
      <c r="F42" s="97"/>
      <c r="G42" s="72" t="n">
        <v>11</v>
      </c>
      <c r="H42" s="73" t="s">
        <v>266</v>
      </c>
      <c r="I42" s="74" t="n">
        <v>636</v>
      </c>
      <c r="J42" s="73" t="s">
        <v>165</v>
      </c>
      <c r="K42" s="75" t="s">
        <v>267</v>
      </c>
    </row>
    <row r="43" customFormat="false" ht="22.15" hidden="false" customHeight="true" outlineLevel="0" collapsed="false">
      <c r="A43" s="72" t="n">
        <v>4</v>
      </c>
      <c r="B43" s="73" t="s">
        <v>268</v>
      </c>
      <c r="C43" s="74" t="n">
        <v>625</v>
      </c>
      <c r="D43" s="73" t="s">
        <v>185</v>
      </c>
      <c r="E43" s="75" t="s">
        <v>269</v>
      </c>
      <c r="F43" s="97"/>
      <c r="G43" s="72" t="n">
        <v>12</v>
      </c>
      <c r="H43" s="73" t="s">
        <v>270</v>
      </c>
      <c r="I43" s="74" t="n">
        <v>500</v>
      </c>
      <c r="J43" s="73" t="s">
        <v>138</v>
      </c>
      <c r="K43" s="75" t="s">
        <v>271</v>
      </c>
    </row>
    <row r="44" customFormat="false" ht="22.15" hidden="false" customHeight="true" outlineLevel="0" collapsed="false">
      <c r="A44" s="72" t="n">
        <v>5</v>
      </c>
      <c r="B44" s="73" t="s">
        <v>272</v>
      </c>
      <c r="C44" s="74" t="n">
        <v>596</v>
      </c>
      <c r="D44" s="73" t="s">
        <v>138</v>
      </c>
      <c r="E44" s="75" t="s">
        <v>273</v>
      </c>
      <c r="F44" s="97"/>
      <c r="G44" s="72" t="n">
        <v>13</v>
      </c>
      <c r="H44" s="73" t="s">
        <v>274</v>
      </c>
      <c r="I44" s="74" t="n">
        <v>645</v>
      </c>
      <c r="J44" s="73" t="s">
        <v>214</v>
      </c>
      <c r="K44" s="75" t="s">
        <v>275</v>
      </c>
    </row>
    <row r="45" customFormat="false" ht="22.15" hidden="false" customHeight="true" outlineLevel="0" collapsed="false">
      <c r="A45" s="72" t="n">
        <v>6</v>
      </c>
      <c r="B45" s="73" t="s">
        <v>276</v>
      </c>
      <c r="C45" s="74" t="n">
        <v>684</v>
      </c>
      <c r="D45" s="73" t="s">
        <v>214</v>
      </c>
      <c r="E45" s="75" t="s">
        <v>277</v>
      </c>
      <c r="F45" s="97"/>
      <c r="G45" s="72" t="n">
        <v>14</v>
      </c>
      <c r="H45" s="73" t="s">
        <v>278</v>
      </c>
      <c r="I45" s="74" t="n">
        <v>598</v>
      </c>
      <c r="J45" s="73" t="s">
        <v>182</v>
      </c>
      <c r="K45" s="75" t="s">
        <v>279</v>
      </c>
    </row>
    <row r="46" customFormat="false" ht="22.15" hidden="false" customHeight="true" outlineLevel="0" collapsed="false">
      <c r="A46" s="72" t="n">
        <v>7</v>
      </c>
      <c r="B46" s="73" t="s">
        <v>280</v>
      </c>
      <c r="C46" s="74" t="n">
        <v>621</v>
      </c>
      <c r="D46" s="73" t="s">
        <v>141</v>
      </c>
      <c r="E46" s="75" t="s">
        <v>281</v>
      </c>
      <c r="F46" s="97"/>
      <c r="G46" s="72" t="n">
        <v>15</v>
      </c>
      <c r="H46" s="73" t="s">
        <v>282</v>
      </c>
      <c r="I46" s="74" t="n">
        <v>598</v>
      </c>
      <c r="J46" s="73" t="s">
        <v>182</v>
      </c>
      <c r="K46" s="75" t="s">
        <v>283</v>
      </c>
    </row>
    <row r="47" customFormat="false" ht="22.15" hidden="false" customHeight="true" outlineLevel="0" collapsed="false">
      <c r="A47" s="72" t="n">
        <v>8</v>
      </c>
      <c r="B47" s="73" t="s">
        <v>284</v>
      </c>
      <c r="C47" s="74" t="n">
        <v>551</v>
      </c>
      <c r="D47" s="73" t="s">
        <v>185</v>
      </c>
      <c r="E47" s="75" t="s">
        <v>285</v>
      </c>
      <c r="F47" s="97"/>
      <c r="G47" s="72" t="n">
        <v>16</v>
      </c>
      <c r="H47" s="73" t="s">
        <v>286</v>
      </c>
      <c r="I47" s="74" t="n">
        <v>529</v>
      </c>
      <c r="J47" s="73" t="s">
        <v>185</v>
      </c>
      <c r="K47" s="75" t="s">
        <v>287</v>
      </c>
    </row>
    <row r="48" customFormat="false" ht="21.6" hidden="true" customHeight="true" outlineLevel="0" collapsed="false">
      <c r="A48" s="61" t="str">
        <f aca="false">Paramètres!B9</f>
        <v>D1 - -11 ans Garçons     Brest - Légion St-Pierre - Gymnase Quilbignon - Rue de la résistance</v>
      </c>
      <c r="B48" s="62"/>
      <c r="C48" s="104"/>
      <c r="D48" s="64"/>
      <c r="E48" s="65"/>
      <c r="F48" s="66"/>
      <c r="G48" s="105" t="str">
        <f aca="false">Paramètres!D9</f>
        <v>Tél : 06 74 96 91  96 </v>
      </c>
      <c r="H48" s="67"/>
      <c r="I48" s="87"/>
      <c r="J48" s="67"/>
      <c r="K48" s="68"/>
    </row>
    <row r="49" customFormat="false" ht="21.6" hidden="true" customHeight="true" outlineLevel="0" collapsed="false">
      <c r="A49" s="70"/>
      <c r="B49" s="71" t="s">
        <v>133</v>
      </c>
      <c r="C49" s="71" t="s">
        <v>134</v>
      </c>
      <c r="D49" s="71" t="s">
        <v>135</v>
      </c>
      <c r="E49" s="70" t="s">
        <v>136</v>
      </c>
      <c r="F49" s="106"/>
      <c r="G49" s="70"/>
      <c r="H49" s="71"/>
      <c r="I49" s="71"/>
      <c r="J49" s="70"/>
      <c r="K49" s="70"/>
    </row>
    <row r="50" customFormat="false" ht="21.6" hidden="true" customHeight="true" outlineLevel="0" collapsed="false">
      <c r="A50" s="72" t="n">
        <v>1</v>
      </c>
      <c r="B50" s="107" t="s">
        <v>288</v>
      </c>
      <c r="C50" s="84" t="n">
        <v>660</v>
      </c>
      <c r="D50" s="108" t="s">
        <v>141</v>
      </c>
      <c r="E50" s="84" t="s">
        <v>289</v>
      </c>
      <c r="F50" s="97"/>
      <c r="G50" s="72" t="n">
        <v>10</v>
      </c>
      <c r="H50" s="107"/>
      <c r="I50" s="84"/>
      <c r="J50" s="108"/>
      <c r="K50" s="84"/>
    </row>
    <row r="51" customFormat="false" ht="21.6" hidden="true" customHeight="true" outlineLevel="0" collapsed="false">
      <c r="A51" s="72" t="n">
        <v>2</v>
      </c>
      <c r="B51" s="107" t="s">
        <v>290</v>
      </c>
      <c r="C51" s="84" t="n">
        <v>650</v>
      </c>
      <c r="D51" s="108" t="s">
        <v>185</v>
      </c>
      <c r="E51" s="84" t="s">
        <v>291</v>
      </c>
      <c r="F51" s="97"/>
      <c r="G51" s="72" t="n">
        <v>11</v>
      </c>
      <c r="H51" s="107"/>
      <c r="I51" s="84"/>
      <c r="J51" s="108"/>
      <c r="K51" s="84"/>
    </row>
    <row r="52" customFormat="false" ht="21.6" hidden="true" customHeight="true" outlineLevel="0" collapsed="false">
      <c r="A52" s="72" t="n">
        <v>3</v>
      </c>
      <c r="B52" s="107" t="s">
        <v>292</v>
      </c>
      <c r="C52" s="84" t="n">
        <v>650</v>
      </c>
      <c r="D52" s="108" t="s">
        <v>293</v>
      </c>
      <c r="E52" s="84" t="s">
        <v>294</v>
      </c>
      <c r="F52" s="97"/>
      <c r="G52" s="72" t="n">
        <v>12</v>
      </c>
      <c r="H52" s="107"/>
      <c r="I52" s="84"/>
      <c r="J52" s="108"/>
      <c r="K52" s="84"/>
    </row>
    <row r="53" customFormat="false" ht="21.6" hidden="true" customHeight="true" outlineLevel="0" collapsed="false">
      <c r="A53" s="72" t="n">
        <v>4</v>
      </c>
      <c r="B53" s="107" t="s">
        <v>295</v>
      </c>
      <c r="C53" s="84" t="n">
        <v>650</v>
      </c>
      <c r="D53" s="108" t="s">
        <v>296</v>
      </c>
      <c r="E53" s="84" t="s">
        <v>297</v>
      </c>
      <c r="F53" s="97"/>
      <c r="G53" s="72" t="n">
        <v>13</v>
      </c>
      <c r="H53" s="107"/>
      <c r="I53" s="84"/>
      <c r="J53" s="108"/>
      <c r="K53" s="84"/>
    </row>
    <row r="54" customFormat="false" ht="21.6" hidden="true" customHeight="true" outlineLevel="0" collapsed="false">
      <c r="A54" s="72" t="n">
        <v>5</v>
      </c>
      <c r="B54" s="107" t="s">
        <v>298</v>
      </c>
      <c r="C54" s="84" t="n">
        <v>650</v>
      </c>
      <c r="D54" s="108" t="s">
        <v>299</v>
      </c>
      <c r="E54" s="84" t="s">
        <v>300</v>
      </c>
      <c r="F54" s="97"/>
      <c r="G54" s="72" t="n">
        <v>14</v>
      </c>
      <c r="H54" s="107"/>
      <c r="I54" s="84"/>
      <c r="J54" s="108"/>
      <c r="K54" s="84"/>
    </row>
    <row r="55" customFormat="false" ht="21.6" hidden="true" customHeight="true" outlineLevel="0" collapsed="false">
      <c r="A55" s="72" t="n">
        <v>6</v>
      </c>
      <c r="B55" s="107" t="s">
        <v>301</v>
      </c>
      <c r="C55" s="84" t="n">
        <v>650</v>
      </c>
      <c r="D55" s="108" t="s">
        <v>152</v>
      </c>
      <c r="E55" s="84" t="s">
        <v>153</v>
      </c>
      <c r="F55" s="97"/>
      <c r="G55" s="72" t="n">
        <v>15</v>
      </c>
      <c r="H55" s="107"/>
      <c r="I55" s="84"/>
      <c r="J55" s="108"/>
      <c r="K55" s="84"/>
    </row>
    <row r="56" customFormat="false" ht="21.6" hidden="true" customHeight="true" outlineLevel="0" collapsed="false">
      <c r="A56" s="72" t="n">
        <v>7</v>
      </c>
      <c r="B56" s="107" t="s">
        <v>302</v>
      </c>
      <c r="C56" s="84" t="n">
        <v>500</v>
      </c>
      <c r="D56" s="108" t="s">
        <v>293</v>
      </c>
      <c r="E56" s="84" t="s">
        <v>303</v>
      </c>
      <c r="F56" s="97"/>
      <c r="G56" s="72" t="n">
        <v>16</v>
      </c>
      <c r="H56" s="107"/>
      <c r="I56" s="84"/>
      <c r="J56" s="108"/>
      <c r="K56" s="84"/>
    </row>
    <row r="57" customFormat="false" ht="21.6" hidden="true" customHeight="true" outlineLevel="0" collapsed="false">
      <c r="A57" s="72" t="n">
        <v>8</v>
      </c>
      <c r="B57" s="107" t="s">
        <v>304</v>
      </c>
      <c r="C57" s="84" t="n">
        <v>681</v>
      </c>
      <c r="D57" s="108" t="s">
        <v>305</v>
      </c>
      <c r="E57" s="84" t="s">
        <v>306</v>
      </c>
      <c r="F57" s="97"/>
      <c r="G57" s="72" t="n">
        <v>17</v>
      </c>
      <c r="H57" s="107"/>
      <c r="I57" s="84"/>
      <c r="J57" s="108"/>
      <c r="K57" s="84"/>
    </row>
    <row r="58" customFormat="false" ht="24.75" hidden="true" customHeight="true" outlineLevel="0" collapsed="false">
      <c r="A58" s="72" t="n">
        <v>9</v>
      </c>
      <c r="B58" s="107" t="s">
        <v>307</v>
      </c>
      <c r="C58" s="84" t="n">
        <v>650</v>
      </c>
      <c r="D58" s="108" t="s">
        <v>305</v>
      </c>
      <c r="E58" s="84" t="s">
        <v>308</v>
      </c>
      <c r="F58" s="97"/>
      <c r="G58" s="72" t="n">
        <v>18</v>
      </c>
      <c r="H58" s="107"/>
      <c r="I58" s="84"/>
      <c r="J58" s="108"/>
      <c r="K58" s="84"/>
    </row>
  </sheetData>
  <mergeCells count="3">
    <mergeCell ref="B1:J1"/>
    <mergeCell ref="A2:K2"/>
    <mergeCell ref="D3:H3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1.25"/>
  <cols>
    <col collapsed="false" hidden="false" max="1" min="1" style="47" width="4.86224489795918"/>
    <col collapsed="false" hidden="false" max="2" min="2" style="47" width="20.7091836734694"/>
    <col collapsed="false" hidden="false" max="3" min="3" style="47" width="8.14285714285714"/>
    <col collapsed="false" hidden="false" max="4" min="4" style="53" width="26.8520408163265"/>
    <col collapsed="false" hidden="false" max="5" min="5" style="51" width="8.56632653061224"/>
    <col collapsed="false" hidden="false" max="6" min="6" style="47" width="1.28571428571429"/>
    <col collapsed="false" hidden="false" max="7" min="7" style="47" width="3.99489795918367"/>
    <col collapsed="false" hidden="false" max="8" min="8" style="47" width="20.2857142857143"/>
    <col collapsed="false" hidden="false" max="9" min="9" style="47" width="8.70918367346939"/>
    <col collapsed="false" hidden="false" max="10" min="10" style="53" width="26.2857142857143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109" t="s">
        <v>309</v>
      </c>
    </row>
    <row r="2" customFormat="false" ht="18" hidden="false" customHeight="true" outlineLevel="0" collapsed="false">
      <c r="A2" s="58" t="s">
        <v>132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69" customFormat="true" ht="21" hidden="true" customHeight="true" outlineLevel="0" collapsed="false">
      <c r="A3" s="61" t="n">
        <f aca="false">+Paramètres!B11</f>
        <v>0</v>
      </c>
      <c r="B3" s="66"/>
      <c r="C3" s="66"/>
      <c r="D3" s="67"/>
      <c r="E3" s="110"/>
      <c r="F3" s="66"/>
      <c r="G3" s="67"/>
      <c r="H3" s="67"/>
      <c r="I3" s="67"/>
      <c r="J3" s="67" t="n">
        <f aca="false">Paramètres!F11</f>
        <v>0</v>
      </c>
      <c r="K3" s="68"/>
    </row>
    <row r="4" s="52" customFormat="true" ht="21" hidden="true" customHeight="true" outlineLevel="0" collapsed="false">
      <c r="A4" s="70"/>
      <c r="B4" s="71" t="s">
        <v>133</v>
      </c>
      <c r="C4" s="71" t="s">
        <v>134</v>
      </c>
      <c r="D4" s="70" t="s">
        <v>135</v>
      </c>
      <c r="E4" s="70" t="s">
        <v>136</v>
      </c>
      <c r="F4" s="106"/>
      <c r="G4" s="70"/>
      <c r="H4" s="71" t="s">
        <v>133</v>
      </c>
      <c r="I4" s="71" t="s">
        <v>134</v>
      </c>
      <c r="J4" s="70" t="s">
        <v>135</v>
      </c>
      <c r="K4" s="70" t="s">
        <v>136</v>
      </c>
    </row>
    <row r="5" customFormat="false" ht="24.95" hidden="true" customHeight="true" outlineLevel="0" collapsed="false">
      <c r="A5" s="72" t="n">
        <v>1</v>
      </c>
      <c r="B5" s="111"/>
      <c r="C5" s="112"/>
      <c r="D5" s="113"/>
      <c r="E5" s="114"/>
      <c r="F5" s="115"/>
      <c r="G5" s="72" t="n">
        <v>4</v>
      </c>
      <c r="H5" s="116"/>
      <c r="I5" s="116"/>
      <c r="J5" s="117"/>
      <c r="K5" s="118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true" customHeight="true" outlineLevel="0" collapsed="false">
      <c r="A6" s="72" t="n">
        <v>2</v>
      </c>
      <c r="B6" s="111"/>
      <c r="C6" s="112"/>
      <c r="D6" s="113"/>
      <c r="E6" s="114"/>
      <c r="F6" s="115"/>
      <c r="G6" s="72" t="n">
        <v>5</v>
      </c>
      <c r="H6" s="116"/>
      <c r="I6" s="116"/>
      <c r="J6" s="117"/>
      <c r="K6" s="118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.95" hidden="true" customHeight="true" outlineLevel="0" collapsed="false">
      <c r="A7" s="72" t="n">
        <v>3</v>
      </c>
      <c r="B7" s="111"/>
      <c r="C7" s="112"/>
      <c r="D7" s="113"/>
      <c r="E7" s="114"/>
      <c r="F7" s="115"/>
      <c r="G7" s="72" t="n">
        <v>6</v>
      </c>
      <c r="H7" s="116"/>
      <c r="I7" s="116"/>
      <c r="J7" s="117"/>
      <c r="K7" s="118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" hidden="false" customHeight="true" outlineLevel="0" collapsed="false">
      <c r="A8" s="78"/>
      <c r="B8" s="79"/>
      <c r="C8" s="79"/>
      <c r="D8" s="119"/>
      <c r="E8" s="81"/>
      <c r="F8" s="82"/>
      <c r="G8" s="78"/>
      <c r="H8" s="79"/>
      <c r="I8" s="79"/>
      <c r="J8" s="119"/>
      <c r="K8" s="81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69" customFormat="true" ht="21" hidden="false" customHeight="true" outlineLevel="0" collapsed="false">
      <c r="A9" s="61" t="str">
        <f aca="false">+Paramètres!B12</f>
        <v>D1 - -18 ans  Féminines    Brest - Légion St-Pierre - Gymnase Quilbignon - Rue de la résistance</v>
      </c>
      <c r="B9" s="66"/>
      <c r="C9" s="62"/>
      <c r="D9" s="67"/>
      <c r="E9" s="110"/>
      <c r="F9" s="66"/>
      <c r="G9" s="67"/>
      <c r="H9" s="67" t="str">
        <f aca="false">+Paramètres!D12</f>
        <v>Tél : 06 74 96 91  96 </v>
      </c>
      <c r="I9" s="67"/>
      <c r="J9" s="67" t="str">
        <f aca="false">+Paramètres!F7</f>
        <v>Samedi 27 Janvier 14H00</v>
      </c>
      <c r="K9" s="68"/>
    </row>
    <row r="10" s="52" customFormat="true" ht="21" hidden="false" customHeight="true" outlineLevel="0" collapsed="false">
      <c r="A10" s="70"/>
      <c r="B10" s="71" t="s">
        <v>133</v>
      </c>
      <c r="C10" s="71" t="s">
        <v>134</v>
      </c>
      <c r="D10" s="70" t="s">
        <v>135</v>
      </c>
      <c r="E10" s="70" t="s">
        <v>136</v>
      </c>
      <c r="F10" s="106"/>
      <c r="G10" s="70"/>
      <c r="H10" s="71" t="s">
        <v>133</v>
      </c>
      <c r="I10" s="71" t="s">
        <v>134</v>
      </c>
      <c r="J10" s="70" t="s">
        <v>135</v>
      </c>
      <c r="K10" s="70" t="s">
        <v>136</v>
      </c>
    </row>
    <row r="11" customFormat="false" ht="24.95" hidden="false" customHeight="true" outlineLevel="0" collapsed="false">
      <c r="A11" s="120" t="n">
        <v>1</v>
      </c>
      <c r="B11" s="73" t="s">
        <v>310</v>
      </c>
      <c r="C11" s="74" t="n">
        <v>578</v>
      </c>
      <c r="D11" s="73" t="s">
        <v>217</v>
      </c>
      <c r="E11" s="75" t="s">
        <v>311</v>
      </c>
      <c r="F11" s="121"/>
      <c r="G11" s="122" t="n">
        <v>4</v>
      </c>
      <c r="H11" s="73" t="s">
        <v>312</v>
      </c>
      <c r="I11" s="74" t="n">
        <v>540</v>
      </c>
      <c r="J11" s="73" t="s">
        <v>155</v>
      </c>
      <c r="K11" s="75" t="s">
        <v>313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.95" hidden="false" customHeight="true" outlineLevel="0" collapsed="false">
      <c r="A12" s="120" t="n">
        <v>2</v>
      </c>
      <c r="B12" s="73" t="s">
        <v>314</v>
      </c>
      <c r="C12" s="74" t="n">
        <v>593</v>
      </c>
      <c r="D12" s="73" t="s">
        <v>256</v>
      </c>
      <c r="E12" s="75" t="s">
        <v>315</v>
      </c>
      <c r="F12" s="121"/>
      <c r="G12" s="122" t="n">
        <v>5</v>
      </c>
      <c r="H12" s="73" t="s">
        <v>316</v>
      </c>
      <c r="I12" s="74" t="n">
        <v>500</v>
      </c>
      <c r="J12" s="73" t="s">
        <v>179</v>
      </c>
      <c r="K12" s="75" t="s">
        <v>317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22" t="n">
        <v>3</v>
      </c>
      <c r="B13" s="73" t="s">
        <v>318</v>
      </c>
      <c r="C13" s="74" t="n">
        <v>600</v>
      </c>
      <c r="D13" s="73" t="s">
        <v>319</v>
      </c>
      <c r="E13" s="75" t="s">
        <v>320</v>
      </c>
      <c r="F13" s="121"/>
      <c r="G13" s="122" t="n">
        <v>6</v>
      </c>
      <c r="H13" s="73"/>
      <c r="I13" s="74"/>
      <c r="J13" s="73"/>
      <c r="K13" s="75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32"/>
      <c r="B14" s="123"/>
      <c r="C14" s="124"/>
      <c r="D14" s="125" t="s">
        <v>321</v>
      </c>
      <c r="E14" s="126"/>
      <c r="F14" s="127"/>
      <c r="G14" s="32"/>
      <c r="H14" s="123"/>
      <c r="I14" s="124"/>
      <c r="J14" s="128"/>
      <c r="K14" s="126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1" hidden="false" customHeight="true" outlineLevel="0" collapsed="false">
      <c r="A15" s="129"/>
      <c r="B15" s="99"/>
      <c r="C15" s="99"/>
      <c r="D15" s="103"/>
      <c r="E15" s="101"/>
      <c r="F15" s="102"/>
      <c r="G15" s="98"/>
      <c r="H15" s="99"/>
      <c r="I15" s="99"/>
      <c r="J15" s="103"/>
      <c r="K15" s="101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3" customFormat="true" ht="21" hidden="false" customHeight="true" outlineLevel="0" collapsed="false">
      <c r="A16" s="61" t="str">
        <f aca="false">+Paramètres!B13</f>
        <v>D1 - -15 ans  Féminines    Brest - Légion St-Pierre - Gymnase Quilbignon - Rue de la résistance</v>
      </c>
      <c r="B16" s="66"/>
      <c r="C16" s="62"/>
      <c r="D16" s="67"/>
      <c r="E16" s="110"/>
      <c r="F16" s="66"/>
      <c r="G16" s="67"/>
      <c r="H16" s="67" t="str">
        <f aca="false">+Paramètres!D14</f>
        <v>Tél : 06 74 96 91  96 </v>
      </c>
      <c r="I16" s="67"/>
      <c r="J16" s="67" t="str">
        <f aca="false">+Paramètres!F14</f>
        <v>Samedi 27 Janvier  14H00</v>
      </c>
      <c r="K16" s="68"/>
    </row>
    <row r="17" s="52" customFormat="true" ht="21" hidden="false" customHeight="true" outlineLevel="0" collapsed="false">
      <c r="A17" s="70"/>
      <c r="B17" s="71" t="s">
        <v>133</v>
      </c>
      <c r="C17" s="71" t="s">
        <v>134</v>
      </c>
      <c r="D17" s="70" t="s">
        <v>135</v>
      </c>
      <c r="E17" s="70" t="s">
        <v>136</v>
      </c>
      <c r="F17" s="106"/>
      <c r="G17" s="70"/>
      <c r="H17" s="71" t="s">
        <v>133</v>
      </c>
      <c r="I17" s="71" t="s">
        <v>134</v>
      </c>
      <c r="J17" s="70" t="s">
        <v>135</v>
      </c>
      <c r="K17" s="70" t="s">
        <v>136</v>
      </c>
    </row>
    <row r="18" customFormat="false" ht="24.95" hidden="false" customHeight="true" outlineLevel="0" collapsed="false">
      <c r="A18" s="130" t="n">
        <v>1</v>
      </c>
      <c r="B18" s="73" t="s">
        <v>322</v>
      </c>
      <c r="C18" s="74" t="n">
        <v>500</v>
      </c>
      <c r="D18" s="73" t="s">
        <v>323</v>
      </c>
      <c r="E18" s="75" t="s">
        <v>324</v>
      </c>
      <c r="F18" s="115"/>
      <c r="G18" s="131" t="n">
        <v>7</v>
      </c>
      <c r="H18" s="73" t="s">
        <v>325</v>
      </c>
      <c r="I18" s="74" t="n">
        <v>500</v>
      </c>
      <c r="J18" s="73" t="s">
        <v>165</v>
      </c>
      <c r="K18" s="75" t="s">
        <v>326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4.95" hidden="false" customHeight="true" outlineLevel="0" collapsed="false">
      <c r="A19" s="130" t="n">
        <v>2</v>
      </c>
      <c r="B19" s="73" t="s">
        <v>327</v>
      </c>
      <c r="C19" s="74" t="n">
        <v>538</v>
      </c>
      <c r="D19" s="73" t="s">
        <v>179</v>
      </c>
      <c r="E19" s="75" t="s">
        <v>328</v>
      </c>
      <c r="F19" s="115"/>
      <c r="G19" s="131" t="n">
        <v>8</v>
      </c>
      <c r="H19" s="132" t="s">
        <v>329</v>
      </c>
      <c r="I19" s="133" t="n">
        <v>500</v>
      </c>
      <c r="J19" s="132" t="s">
        <v>155</v>
      </c>
      <c r="K19" s="134" t="s">
        <v>330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.95" hidden="false" customHeight="true" outlineLevel="0" collapsed="false">
      <c r="A20" s="72" t="n">
        <v>3</v>
      </c>
      <c r="B20" s="73"/>
      <c r="C20" s="74"/>
      <c r="D20" s="73"/>
      <c r="E20" s="75"/>
      <c r="F20" s="115"/>
      <c r="G20" s="72" t="n">
        <v>9</v>
      </c>
      <c r="H20" s="135" t="s">
        <v>331</v>
      </c>
      <c r="I20" s="84"/>
      <c r="J20" s="107"/>
      <c r="K20" s="13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4.95" hidden="false" customHeight="true" outlineLevel="0" collapsed="false">
      <c r="A21" s="72" t="n">
        <v>4</v>
      </c>
      <c r="B21" s="137" t="s">
        <v>332</v>
      </c>
      <c r="C21" s="84"/>
      <c r="D21" s="107"/>
      <c r="E21" s="136"/>
      <c r="F21" s="115"/>
      <c r="G21" s="138" t="n">
        <v>10</v>
      </c>
      <c r="H21" s="139"/>
      <c r="I21" s="140"/>
      <c r="J21" s="139"/>
      <c r="K21" s="141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4.95" hidden="false" customHeight="true" outlineLevel="0" collapsed="false">
      <c r="A22" s="72" t="n">
        <v>5</v>
      </c>
      <c r="B22" s="142"/>
      <c r="C22" s="84"/>
      <c r="D22" s="107"/>
      <c r="E22" s="136"/>
      <c r="F22" s="115"/>
      <c r="G22" s="138" t="n">
        <v>11</v>
      </c>
      <c r="H22" s="139"/>
      <c r="I22" s="140"/>
      <c r="J22" s="139"/>
      <c r="K22" s="141"/>
      <c r="L22" s="0"/>
      <c r="M22" s="0"/>
      <c r="N22" s="0"/>
      <c r="O22" s="0"/>
      <c r="P22" s="143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4.95" hidden="false" customHeight="true" outlineLevel="0" collapsed="false">
      <c r="A23" s="72" t="n">
        <v>6</v>
      </c>
      <c r="B23" s="142"/>
      <c r="C23" s="84"/>
      <c r="D23" s="107"/>
      <c r="E23" s="136"/>
      <c r="F23" s="115"/>
      <c r="G23" s="144" t="n">
        <v>12</v>
      </c>
      <c r="H23" s="139" t="s">
        <v>333</v>
      </c>
      <c r="I23" s="74"/>
      <c r="J23" s="73"/>
      <c r="K23" s="75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1" hidden="false" customHeight="true" outlineLevel="0" collapsed="false">
      <c r="A24" s="98"/>
      <c r="B24" s="142"/>
      <c r="C24" s="99"/>
      <c r="D24" s="103"/>
      <c r="E24" s="101"/>
      <c r="F24" s="102"/>
      <c r="G24" s="98"/>
      <c r="H24" s="123"/>
      <c r="I24" s="124"/>
      <c r="J24" s="124"/>
      <c r="K24" s="124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23" customFormat="true" ht="21" hidden="true" customHeight="true" outlineLevel="0" collapsed="false">
      <c r="A25" s="61" t="n">
        <f aca="false">+Paramètres!B15</f>
        <v>0</v>
      </c>
      <c r="B25" s="66"/>
      <c r="C25" s="62" t="n">
        <f aca="false">+Paramètres!C15</f>
        <v>0</v>
      </c>
      <c r="D25" s="67"/>
      <c r="E25" s="110"/>
      <c r="F25" s="66"/>
      <c r="G25" s="67"/>
      <c r="H25" s="145" t="n">
        <f aca="false">+Paramètres!D15</f>
        <v>0</v>
      </c>
      <c r="I25" s="145"/>
      <c r="J25" s="145" t="str">
        <f aca="false">IF(Paramètres!F15=0," ",Paramètres!F15)</f>
        <v> </v>
      </c>
      <c r="K25" s="146"/>
    </row>
    <row r="26" s="52" customFormat="true" ht="21" hidden="true" customHeight="true" outlineLevel="0" collapsed="false">
      <c r="A26" s="147"/>
      <c r="B26" s="148" t="s">
        <v>133</v>
      </c>
      <c r="C26" s="148" t="s">
        <v>134</v>
      </c>
      <c r="D26" s="147" t="s">
        <v>135</v>
      </c>
      <c r="E26" s="147" t="s">
        <v>136</v>
      </c>
      <c r="F26" s="106"/>
      <c r="G26" s="147"/>
      <c r="H26" s="148" t="s">
        <v>133</v>
      </c>
      <c r="I26" s="148" t="s">
        <v>134</v>
      </c>
      <c r="J26" s="147" t="s">
        <v>135</v>
      </c>
      <c r="K26" s="147" t="s">
        <v>136</v>
      </c>
    </row>
    <row r="27" customFormat="false" ht="24.95" hidden="true" customHeight="true" outlineLevel="0" collapsed="false">
      <c r="A27" s="149" t="n">
        <v>1</v>
      </c>
      <c r="B27" s="84"/>
      <c r="C27" s="84"/>
      <c r="D27" s="84"/>
      <c r="E27" s="150"/>
      <c r="F27" s="97"/>
      <c r="G27" s="72"/>
      <c r="H27" s="84"/>
      <c r="I27" s="84"/>
      <c r="J27" s="84"/>
      <c r="K27" s="150"/>
      <c r="L27" s="151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4.95" hidden="true" customHeight="true" outlineLevel="0" collapsed="false">
      <c r="A28" s="149" t="n">
        <v>2</v>
      </c>
      <c r="B28" s="84"/>
      <c r="C28" s="84"/>
      <c r="D28" s="84"/>
      <c r="E28" s="150"/>
      <c r="F28" s="97"/>
      <c r="G28" s="72"/>
      <c r="H28" s="152"/>
      <c r="I28" s="153"/>
      <c r="J28" s="154"/>
      <c r="K28" s="155"/>
      <c r="L28" s="151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56" customFormat="true" ht="15" hidden="false" customHeight="true" outlineLevel="0" collapsed="false">
      <c r="B29" s="157"/>
      <c r="C29" s="158"/>
      <c r="D29" s="157"/>
      <c r="E29" s="158"/>
      <c r="H29" s="159"/>
      <c r="I29" s="160"/>
      <c r="J29" s="161"/>
      <c r="K29" s="160"/>
    </row>
    <row r="30" customFormat="false" ht="20.25" hidden="false" customHeight="true" outlineLevel="0" collapsed="false">
      <c r="A30" s="71" t="str">
        <f aca="false">+Paramètres!B9</f>
        <v>D1 - -11 ans Garçons     Brest - Légion St-Pierre - Gymnase Quilbignon - Rue de la résistance</v>
      </c>
      <c r="B30" s="71"/>
      <c r="C30" s="71"/>
      <c r="D30" s="71"/>
      <c r="E30" s="71"/>
      <c r="F30" s="71"/>
      <c r="G30" s="162" t="str">
        <f aca="false">Paramètres!D9</f>
        <v>Tél : 06 74 96 91  96 </v>
      </c>
      <c r="H30" s="163"/>
      <c r="I30" s="164"/>
      <c r="J30" s="163" t="str">
        <f aca="false">Paramètres!F9</f>
        <v>Samedi 27 Janvier  14H00</v>
      </c>
      <c r="K30" s="165"/>
    </row>
    <row r="31" customFormat="false" ht="20.25" hidden="false" customHeight="true" outlineLevel="0" collapsed="false">
      <c r="A31" s="70"/>
      <c r="B31" s="148" t="s">
        <v>133</v>
      </c>
      <c r="C31" s="148" t="s">
        <v>134</v>
      </c>
      <c r="D31" s="148" t="s">
        <v>135</v>
      </c>
      <c r="E31" s="147" t="s">
        <v>136</v>
      </c>
      <c r="F31" s="166"/>
      <c r="G31" s="70"/>
      <c r="H31" s="148" t="s">
        <v>133</v>
      </c>
      <c r="I31" s="148" t="s">
        <v>134</v>
      </c>
      <c r="J31" s="147" t="s">
        <v>135</v>
      </c>
      <c r="K31" s="147" t="s">
        <v>136</v>
      </c>
    </row>
    <row r="32" customFormat="false" ht="24.95" hidden="false" customHeight="true" outlineLevel="0" collapsed="false">
      <c r="A32" s="167" t="n">
        <v>1</v>
      </c>
      <c r="B32" s="73" t="s">
        <v>334</v>
      </c>
      <c r="C32" s="74" t="n">
        <v>520</v>
      </c>
      <c r="D32" s="73" t="s">
        <v>305</v>
      </c>
      <c r="E32" s="75" t="s">
        <v>335</v>
      </c>
      <c r="F32" s="168"/>
      <c r="G32" s="169" t="n">
        <v>9</v>
      </c>
      <c r="H32" s="73" t="s">
        <v>336</v>
      </c>
      <c r="I32" s="74" t="n">
        <v>525</v>
      </c>
      <c r="J32" s="73" t="s">
        <v>253</v>
      </c>
      <c r="K32" s="75" t="s">
        <v>337</v>
      </c>
    </row>
    <row r="33" customFormat="false" ht="24.95" hidden="false" customHeight="true" outlineLevel="0" collapsed="false">
      <c r="A33" s="149" t="n">
        <v>2</v>
      </c>
      <c r="B33" s="73" t="s">
        <v>338</v>
      </c>
      <c r="C33" s="74" t="n">
        <v>535</v>
      </c>
      <c r="D33" s="73" t="s">
        <v>256</v>
      </c>
      <c r="E33" s="75" t="s">
        <v>339</v>
      </c>
      <c r="F33" s="97"/>
      <c r="G33" s="72" t="n">
        <v>10</v>
      </c>
      <c r="H33" s="73" t="s">
        <v>340</v>
      </c>
      <c r="I33" s="74" t="n">
        <v>553</v>
      </c>
      <c r="J33" s="73" t="s">
        <v>239</v>
      </c>
      <c r="K33" s="75" t="s">
        <v>341</v>
      </c>
    </row>
    <row r="34" customFormat="false" ht="24.95" hidden="false" customHeight="true" outlineLevel="0" collapsed="false">
      <c r="A34" s="149" t="n">
        <v>3</v>
      </c>
      <c r="B34" s="73" t="s">
        <v>342</v>
      </c>
      <c r="C34" s="74" t="n">
        <v>561</v>
      </c>
      <c r="D34" s="73" t="s">
        <v>185</v>
      </c>
      <c r="E34" s="75" t="s">
        <v>343</v>
      </c>
      <c r="F34" s="97"/>
      <c r="G34" s="72" t="n">
        <v>11</v>
      </c>
      <c r="H34" s="73" t="s">
        <v>344</v>
      </c>
      <c r="I34" s="74" t="n">
        <v>500</v>
      </c>
      <c r="J34" s="73" t="s">
        <v>239</v>
      </c>
      <c r="K34" s="75" t="s">
        <v>345</v>
      </c>
    </row>
    <row r="35" customFormat="false" ht="24.95" hidden="false" customHeight="true" outlineLevel="0" collapsed="false">
      <c r="A35" s="149" t="n">
        <v>4</v>
      </c>
      <c r="B35" s="73" t="s">
        <v>346</v>
      </c>
      <c r="C35" s="74" t="n">
        <v>500</v>
      </c>
      <c r="D35" s="73" t="s">
        <v>347</v>
      </c>
      <c r="E35" s="75" t="s">
        <v>348</v>
      </c>
      <c r="F35" s="97"/>
      <c r="G35" s="72" t="n">
        <v>12</v>
      </c>
      <c r="H35" s="73" t="s">
        <v>349</v>
      </c>
      <c r="I35" s="74" t="n">
        <v>500</v>
      </c>
      <c r="J35" s="73" t="s">
        <v>256</v>
      </c>
      <c r="K35" s="75" t="s">
        <v>350</v>
      </c>
    </row>
    <row r="36" customFormat="false" ht="24.95" hidden="false" customHeight="true" outlineLevel="0" collapsed="false">
      <c r="A36" s="149" t="n">
        <v>5</v>
      </c>
      <c r="B36" s="73" t="s">
        <v>351</v>
      </c>
      <c r="C36" s="74" t="n">
        <v>504</v>
      </c>
      <c r="D36" s="73" t="s">
        <v>214</v>
      </c>
      <c r="E36" s="75" t="s">
        <v>352</v>
      </c>
      <c r="F36" s="97"/>
      <c r="G36" s="72" t="n">
        <v>13</v>
      </c>
      <c r="H36" s="73" t="s">
        <v>353</v>
      </c>
      <c r="I36" s="74" t="n">
        <v>500</v>
      </c>
      <c r="J36" s="73" t="s">
        <v>185</v>
      </c>
      <c r="K36" s="75" t="s">
        <v>354</v>
      </c>
    </row>
    <row r="37" customFormat="false" ht="24.95" hidden="false" customHeight="true" outlineLevel="0" collapsed="false">
      <c r="A37" s="149" t="n">
        <v>6</v>
      </c>
      <c r="B37" s="73" t="s">
        <v>355</v>
      </c>
      <c r="C37" s="74" t="n">
        <v>500</v>
      </c>
      <c r="D37" s="73" t="s">
        <v>293</v>
      </c>
      <c r="E37" s="75" t="s">
        <v>356</v>
      </c>
      <c r="F37" s="97"/>
      <c r="G37" s="72" t="n">
        <v>14</v>
      </c>
      <c r="H37" s="73" t="s">
        <v>357</v>
      </c>
      <c r="I37" s="74" t="n">
        <v>500</v>
      </c>
      <c r="J37" s="73" t="s">
        <v>100</v>
      </c>
      <c r="K37" s="75" t="n">
        <v>2935709</v>
      </c>
    </row>
    <row r="38" customFormat="false" ht="24.95" hidden="false" customHeight="true" outlineLevel="0" collapsed="false">
      <c r="A38" s="149" t="n">
        <v>7</v>
      </c>
      <c r="B38" s="73" t="s">
        <v>358</v>
      </c>
      <c r="C38" s="74" t="n">
        <v>516</v>
      </c>
      <c r="D38" s="73" t="s">
        <v>185</v>
      </c>
      <c r="E38" s="75" t="s">
        <v>359</v>
      </c>
      <c r="F38" s="97"/>
      <c r="G38" s="72" t="n">
        <v>15</v>
      </c>
      <c r="H38" s="73" t="s">
        <v>360</v>
      </c>
      <c r="I38" s="74" t="n">
        <v>500</v>
      </c>
      <c r="J38" s="73" t="s">
        <v>253</v>
      </c>
      <c r="K38" s="75" t="s">
        <v>361</v>
      </c>
    </row>
    <row r="39" customFormat="false" ht="24.95" hidden="false" customHeight="true" outlineLevel="0" collapsed="false">
      <c r="A39" s="149" t="n">
        <v>8</v>
      </c>
      <c r="B39" s="73" t="s">
        <v>362</v>
      </c>
      <c r="C39" s="74" t="n">
        <v>500</v>
      </c>
      <c r="D39" s="73" t="s">
        <v>347</v>
      </c>
      <c r="E39" s="75" t="s">
        <v>363</v>
      </c>
      <c r="F39" s="97"/>
      <c r="G39" s="72" t="n">
        <v>16</v>
      </c>
      <c r="H39" s="73" t="s">
        <v>364</v>
      </c>
      <c r="I39" s="74" t="n">
        <v>500</v>
      </c>
      <c r="J39" s="73" t="s">
        <v>365</v>
      </c>
      <c r="K39" s="75" t="n">
        <v>2938162</v>
      </c>
    </row>
    <row r="40" customFormat="false" ht="24.95" hidden="false" customHeight="true" outlineLevel="0" collapsed="false">
      <c r="A40" s="59"/>
      <c r="B40" s="170"/>
      <c r="C40" s="170"/>
      <c r="D40" s="170"/>
      <c r="E40" s="170"/>
      <c r="F40" s="171"/>
      <c r="G40" s="59"/>
      <c r="H40" s="73"/>
      <c r="I40" s="74"/>
      <c r="J40" s="73"/>
      <c r="K40" s="75"/>
    </row>
    <row r="41" customFormat="false" ht="20.25" hidden="false" customHeight="true" outlineLevel="0" collapsed="false">
      <c r="A41" s="172" t="s">
        <v>366</v>
      </c>
      <c r="B41" s="172"/>
      <c r="C41" s="172"/>
      <c r="D41" s="172"/>
      <c r="E41" s="172"/>
      <c r="F41" s="173"/>
      <c r="G41" s="174" t="str">
        <f aca="false">Paramètres!D9</f>
        <v>Tél : 06 74 96 91  96 </v>
      </c>
      <c r="H41" s="145"/>
      <c r="I41" s="175"/>
      <c r="J41" s="145" t="str">
        <f aca="false">Paramètres!F10</f>
        <v>Samedi 27 Janvier  14H00</v>
      </c>
      <c r="K41" s="146"/>
    </row>
    <row r="42" customFormat="false" ht="20.25" hidden="false" customHeight="true" outlineLevel="0" collapsed="false">
      <c r="A42" s="147"/>
      <c r="B42" s="148" t="s">
        <v>133</v>
      </c>
      <c r="C42" s="148" t="s">
        <v>134</v>
      </c>
      <c r="D42" s="148" t="s">
        <v>135</v>
      </c>
      <c r="E42" s="147" t="s">
        <v>136</v>
      </c>
      <c r="F42" s="106"/>
      <c r="G42" s="147"/>
      <c r="H42" s="148" t="s">
        <v>133</v>
      </c>
      <c r="I42" s="148" t="s">
        <v>134</v>
      </c>
      <c r="J42" s="147" t="s">
        <v>135</v>
      </c>
      <c r="K42" s="147" t="s">
        <v>136</v>
      </c>
    </row>
    <row r="43" customFormat="false" ht="24.95" hidden="false" customHeight="true" outlineLevel="0" collapsed="false">
      <c r="A43" s="149" t="n">
        <v>1</v>
      </c>
      <c r="B43" s="73" t="s">
        <v>367</v>
      </c>
      <c r="C43" s="74" t="n">
        <v>500</v>
      </c>
      <c r="D43" s="73" t="s">
        <v>141</v>
      </c>
      <c r="E43" s="75" t="s">
        <v>368</v>
      </c>
      <c r="F43" s="97"/>
      <c r="G43" s="176" t="n">
        <v>9</v>
      </c>
      <c r="H43" s="73" t="s">
        <v>369</v>
      </c>
      <c r="I43" s="74" t="n">
        <v>500</v>
      </c>
      <c r="J43" s="73" t="s">
        <v>100</v>
      </c>
      <c r="K43" s="75" t="n">
        <v>2936060</v>
      </c>
    </row>
    <row r="44" customFormat="false" ht="24.95" hidden="false" customHeight="true" outlineLevel="0" collapsed="false">
      <c r="A44" s="149" t="n">
        <v>2</v>
      </c>
      <c r="B44" s="73" t="s">
        <v>370</v>
      </c>
      <c r="C44" s="74" t="n">
        <v>500</v>
      </c>
      <c r="D44" s="73" t="s">
        <v>155</v>
      </c>
      <c r="E44" s="75" t="s">
        <v>371</v>
      </c>
      <c r="F44" s="97"/>
      <c r="G44" s="177" t="n">
        <v>10</v>
      </c>
      <c r="H44" s="73" t="s">
        <v>372</v>
      </c>
      <c r="I44" s="74" t="n">
        <v>500</v>
      </c>
      <c r="J44" s="73" t="s">
        <v>214</v>
      </c>
      <c r="K44" s="75" t="s">
        <v>373</v>
      </c>
    </row>
    <row r="45" customFormat="false" ht="24.95" hidden="false" customHeight="true" outlineLevel="0" collapsed="false">
      <c r="A45" s="149" t="n">
        <v>3</v>
      </c>
      <c r="B45" s="73" t="s">
        <v>374</v>
      </c>
      <c r="C45" s="74" t="n">
        <v>500</v>
      </c>
      <c r="D45" s="73" t="s">
        <v>253</v>
      </c>
      <c r="E45" s="75" t="s">
        <v>375</v>
      </c>
      <c r="F45" s="97"/>
      <c r="G45" s="176" t="n">
        <v>11</v>
      </c>
      <c r="H45" s="73" t="s">
        <v>376</v>
      </c>
      <c r="I45" s="74" t="n">
        <v>500</v>
      </c>
      <c r="J45" s="73" t="s">
        <v>253</v>
      </c>
      <c r="K45" s="75" t="s">
        <v>377</v>
      </c>
    </row>
    <row r="46" customFormat="false" ht="24.95" hidden="false" customHeight="true" outlineLevel="0" collapsed="false">
      <c r="A46" s="149" t="n">
        <v>4</v>
      </c>
      <c r="B46" s="73" t="s">
        <v>378</v>
      </c>
      <c r="C46" s="74" t="n">
        <v>500</v>
      </c>
      <c r="D46" s="73" t="s">
        <v>141</v>
      </c>
      <c r="E46" s="75" t="s">
        <v>379</v>
      </c>
      <c r="F46" s="97"/>
      <c r="G46" s="177" t="n">
        <v>12</v>
      </c>
      <c r="H46" s="178" t="s">
        <v>380</v>
      </c>
      <c r="I46" s="179" t="n">
        <v>500</v>
      </c>
      <c r="J46" s="180" t="s">
        <v>347</v>
      </c>
      <c r="K46" s="181" t="s">
        <v>381</v>
      </c>
    </row>
    <row r="47" customFormat="false" ht="24.95" hidden="false" customHeight="true" outlineLevel="0" collapsed="false">
      <c r="A47" s="149" t="n">
        <v>5</v>
      </c>
      <c r="B47" s="73" t="s">
        <v>382</v>
      </c>
      <c r="C47" s="74" t="n">
        <v>500</v>
      </c>
      <c r="D47" s="73" t="s">
        <v>383</v>
      </c>
      <c r="E47" s="75" t="s">
        <v>384</v>
      </c>
      <c r="F47" s="97"/>
      <c r="G47" s="176" t="n">
        <v>13</v>
      </c>
      <c r="H47" s="73" t="s">
        <v>385</v>
      </c>
      <c r="I47" s="74" t="n">
        <v>500</v>
      </c>
      <c r="J47" s="73" t="s">
        <v>185</v>
      </c>
      <c r="K47" s="182" t="n">
        <v>2937900</v>
      </c>
    </row>
    <row r="48" customFormat="false" ht="24.95" hidden="false" customHeight="true" outlineLevel="0" collapsed="false">
      <c r="A48" s="149" t="n">
        <v>6</v>
      </c>
      <c r="B48" s="73" t="s">
        <v>386</v>
      </c>
      <c r="C48" s="74" t="n">
        <v>500</v>
      </c>
      <c r="D48" s="73" t="s">
        <v>185</v>
      </c>
      <c r="E48" s="75" t="n">
        <v>2937764</v>
      </c>
      <c r="F48" s="97"/>
      <c r="G48" s="177" t="n">
        <v>14</v>
      </c>
      <c r="H48" s="73" t="s">
        <v>387</v>
      </c>
      <c r="I48" s="74" t="n">
        <v>500</v>
      </c>
      <c r="J48" s="73" t="s">
        <v>253</v>
      </c>
      <c r="K48" s="182" t="s">
        <v>388</v>
      </c>
    </row>
    <row r="49" customFormat="false" ht="24.95" hidden="false" customHeight="true" outlineLevel="0" collapsed="false">
      <c r="A49" s="149" t="n">
        <v>7</v>
      </c>
      <c r="B49" s="73" t="s">
        <v>389</v>
      </c>
      <c r="C49" s="74" t="n">
        <v>500</v>
      </c>
      <c r="D49" s="73" t="s">
        <v>185</v>
      </c>
      <c r="E49" s="75" t="n">
        <v>2938154</v>
      </c>
      <c r="G49" s="177" t="n">
        <v>15</v>
      </c>
      <c r="H49" s="180" t="s">
        <v>390</v>
      </c>
      <c r="I49" s="183" t="n">
        <v>500</v>
      </c>
      <c r="J49" s="180" t="s">
        <v>391</v>
      </c>
      <c r="K49" s="184" t="n">
        <v>9142682</v>
      </c>
    </row>
    <row r="50" customFormat="false" ht="24.95" hidden="false" customHeight="true" outlineLevel="0" collapsed="false">
      <c r="A50" s="149" t="n">
        <v>8</v>
      </c>
      <c r="B50" s="73" t="s">
        <v>392</v>
      </c>
      <c r="C50" s="74" t="n">
        <v>500</v>
      </c>
      <c r="D50" s="73" t="s">
        <v>179</v>
      </c>
      <c r="E50" s="75" t="s">
        <v>393</v>
      </c>
      <c r="G50" s="176" t="n">
        <v>16</v>
      </c>
      <c r="H50" s="185" t="s">
        <v>394</v>
      </c>
      <c r="I50" s="186" t="n">
        <v>500</v>
      </c>
      <c r="J50" s="185" t="s">
        <v>253</v>
      </c>
      <c r="K50" s="187" t="s">
        <v>395</v>
      </c>
    </row>
    <row r="51" customFormat="false" ht="15" hidden="false" customHeight="false" outlineLevel="0" collapsed="false">
      <c r="H51" s="185" t="s">
        <v>396</v>
      </c>
      <c r="I51" s="186" t="n">
        <v>500</v>
      </c>
      <c r="J51" s="185" t="s">
        <v>253</v>
      </c>
      <c r="K51" s="187" t="n">
        <v>2936716</v>
      </c>
    </row>
  </sheetData>
  <mergeCells count="4">
    <mergeCell ref="B1:J1"/>
    <mergeCell ref="A2:K2"/>
    <mergeCell ref="A30:F30"/>
    <mergeCell ref="A41:E41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33" activeCellId="0" sqref="R33"/>
    </sheetView>
  </sheetViews>
  <sheetFormatPr defaultRowHeight="11.25"/>
  <cols>
    <col collapsed="false" hidden="false" max="1" min="1" style="47" width="3.86224489795918"/>
    <col collapsed="false" hidden="false" max="2" min="2" style="47" width="20.7091836734694"/>
    <col collapsed="false" hidden="false" max="3" min="3" style="47" width="7.14795918367347"/>
    <col collapsed="false" hidden="false" max="4" min="4" style="53" width="21.7091836734694"/>
    <col collapsed="false" hidden="false" max="5" min="5" style="51" width="8.56632653061224"/>
    <col collapsed="false" hidden="false" max="6" min="6" style="47" width="1.28571428571429"/>
    <col collapsed="false" hidden="false" max="7" min="7" style="47" width="3.99489795918367"/>
    <col collapsed="false" hidden="false" max="8" min="8" style="47" width="20.7091836734694"/>
    <col collapsed="false" hidden="false" max="9" min="9" style="47" width="7.14795918367347"/>
    <col collapsed="false" hidden="false" max="10" min="10" style="53" width="19.9948979591837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109" t="s">
        <v>397</v>
      </c>
    </row>
    <row r="2" customFormat="false" ht="18" hidden="false" customHeight="true" outlineLevel="0" collapsed="false">
      <c r="A2" s="55" t="s">
        <v>398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9.6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69" customFormat="true" ht="22.7" hidden="false" customHeight="true" outlineLevel="0" collapsed="false">
      <c r="A4" s="61" t="str">
        <f aca="false">Paramètres!B17</f>
        <v>D2 - Seniors Messieurs  ST-DIVY - Salle Spécifique - Route du Valy Ledan</v>
      </c>
      <c r="B4" s="66"/>
      <c r="C4" s="66"/>
      <c r="D4" s="67"/>
      <c r="E4" s="110"/>
      <c r="F4" s="66"/>
      <c r="G4" s="67"/>
      <c r="H4" s="67" t="str">
        <f aca="false">Paramètres!D17</f>
        <v>Tél : 06 11 46 49 48</v>
      </c>
      <c r="I4" s="67"/>
      <c r="J4" s="67" t="str">
        <f aca="false">Paramètres!F17</f>
        <v>Dimanche 28 Janvier 09H30</v>
      </c>
      <c r="K4" s="68"/>
    </row>
    <row r="5" s="52" customFormat="true" ht="22.7" hidden="false" customHeight="true" outlineLevel="0" collapsed="false">
      <c r="A5" s="70"/>
      <c r="B5" s="71" t="s">
        <v>133</v>
      </c>
      <c r="C5" s="71" t="s">
        <v>134</v>
      </c>
      <c r="D5" s="70" t="s">
        <v>135</v>
      </c>
      <c r="E5" s="70" t="s">
        <v>136</v>
      </c>
      <c r="F5" s="106"/>
      <c r="G5" s="70"/>
      <c r="H5" s="71" t="s">
        <v>133</v>
      </c>
      <c r="I5" s="71" t="s">
        <v>134</v>
      </c>
      <c r="J5" s="70" t="s">
        <v>135</v>
      </c>
      <c r="K5" s="70" t="s">
        <v>136</v>
      </c>
    </row>
    <row r="6" customFormat="false" ht="22.7" hidden="false" customHeight="true" outlineLevel="0" collapsed="false">
      <c r="A6" s="72" t="n">
        <v>1</v>
      </c>
      <c r="B6" s="73" t="s">
        <v>399</v>
      </c>
      <c r="C6" s="74" t="n">
        <v>971</v>
      </c>
      <c r="D6" s="73" t="s">
        <v>149</v>
      </c>
      <c r="E6" s="75" t="s">
        <v>400</v>
      </c>
      <c r="F6" s="88"/>
      <c r="G6" s="72" t="n">
        <v>9</v>
      </c>
      <c r="H6" s="73" t="s">
        <v>401</v>
      </c>
      <c r="I6" s="74" t="n">
        <v>863</v>
      </c>
      <c r="J6" s="73" t="s">
        <v>402</v>
      </c>
      <c r="K6" s="75" t="s">
        <v>403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2.7" hidden="false" customHeight="true" outlineLevel="0" collapsed="false">
      <c r="A7" s="72" t="n">
        <v>2</v>
      </c>
      <c r="B7" s="73" t="s">
        <v>404</v>
      </c>
      <c r="C7" s="74" t="n">
        <v>779</v>
      </c>
      <c r="D7" s="73" t="s">
        <v>182</v>
      </c>
      <c r="E7" s="75" t="s">
        <v>405</v>
      </c>
      <c r="F7" s="88"/>
      <c r="G7" s="72" t="n">
        <v>10</v>
      </c>
      <c r="H7" s="73" t="s">
        <v>406</v>
      </c>
      <c r="I7" s="74" t="n">
        <v>708</v>
      </c>
      <c r="J7" s="73" t="s">
        <v>407</v>
      </c>
      <c r="K7" s="75" t="s">
        <v>408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2.7" hidden="false" customHeight="true" outlineLevel="0" collapsed="false">
      <c r="A8" s="72" t="n">
        <v>3</v>
      </c>
      <c r="B8" s="73" t="s">
        <v>409</v>
      </c>
      <c r="C8" s="74" t="n">
        <v>889</v>
      </c>
      <c r="D8" s="73" t="s">
        <v>173</v>
      </c>
      <c r="E8" s="75" t="n">
        <v>2932272</v>
      </c>
      <c r="F8" s="88"/>
      <c r="G8" s="72" t="n">
        <v>11</v>
      </c>
      <c r="H8" s="73" t="s">
        <v>410</v>
      </c>
      <c r="I8" s="74" t="n">
        <v>581</v>
      </c>
      <c r="J8" s="73" t="s">
        <v>173</v>
      </c>
      <c r="K8" s="75" t="s">
        <v>411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2.7" hidden="false" customHeight="true" outlineLevel="0" collapsed="false">
      <c r="A9" s="72" t="n">
        <v>4</v>
      </c>
      <c r="B9" s="73" t="s">
        <v>412</v>
      </c>
      <c r="C9" s="74" t="n">
        <v>1148</v>
      </c>
      <c r="D9" s="73" t="s">
        <v>170</v>
      </c>
      <c r="E9" s="75" t="s">
        <v>413</v>
      </c>
      <c r="F9" s="88"/>
      <c r="G9" s="72" t="n">
        <v>12</v>
      </c>
      <c r="H9" s="73" t="s">
        <v>414</v>
      </c>
      <c r="I9" s="74" t="n">
        <v>500</v>
      </c>
      <c r="J9" s="73" t="s">
        <v>402</v>
      </c>
      <c r="K9" s="75" t="s">
        <v>415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2.7" hidden="false" customHeight="true" outlineLevel="0" collapsed="false">
      <c r="A10" s="72" t="n">
        <v>5</v>
      </c>
      <c r="B10" s="73" t="s">
        <v>416</v>
      </c>
      <c r="C10" s="74" t="n">
        <v>887</v>
      </c>
      <c r="D10" s="73" t="s">
        <v>407</v>
      </c>
      <c r="E10" s="75" t="s">
        <v>417</v>
      </c>
      <c r="F10" s="88"/>
      <c r="G10" s="72" t="n">
        <v>13</v>
      </c>
      <c r="H10" s="73" t="s">
        <v>418</v>
      </c>
      <c r="I10" s="74" t="n">
        <v>500</v>
      </c>
      <c r="J10" s="73" t="s">
        <v>305</v>
      </c>
      <c r="K10" s="75" t="s">
        <v>419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2.7" hidden="false" customHeight="true" outlineLevel="0" collapsed="false">
      <c r="A11" s="72" t="n">
        <v>6</v>
      </c>
      <c r="B11" s="73" t="s">
        <v>420</v>
      </c>
      <c r="C11" s="74" t="n">
        <v>857</v>
      </c>
      <c r="D11" s="73" t="s">
        <v>407</v>
      </c>
      <c r="E11" s="75" t="n">
        <v>2929251</v>
      </c>
      <c r="F11" s="88"/>
      <c r="G11" s="72" t="n">
        <v>14</v>
      </c>
      <c r="H11" s="73" t="s">
        <v>421</v>
      </c>
      <c r="I11" s="74" t="n">
        <v>828</v>
      </c>
      <c r="J11" s="73" t="s">
        <v>149</v>
      </c>
      <c r="K11" s="75" t="s">
        <v>422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2.7" hidden="false" customHeight="true" outlineLevel="0" collapsed="false">
      <c r="A12" s="72" t="n">
        <v>7</v>
      </c>
      <c r="B12" s="73" t="s">
        <v>423</v>
      </c>
      <c r="C12" s="74" t="n">
        <v>986</v>
      </c>
      <c r="D12" s="73" t="s">
        <v>323</v>
      </c>
      <c r="E12" s="75" t="s">
        <v>424</v>
      </c>
      <c r="F12" s="88"/>
      <c r="G12" s="72" t="n">
        <v>15</v>
      </c>
      <c r="H12" s="73" t="s">
        <v>425</v>
      </c>
      <c r="I12" s="74" t="n">
        <v>500</v>
      </c>
      <c r="J12" s="73" t="s">
        <v>173</v>
      </c>
      <c r="K12" s="75" t="s">
        <v>426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2.7" hidden="false" customHeight="true" outlineLevel="0" collapsed="false">
      <c r="A13" s="72" t="n">
        <v>8</v>
      </c>
      <c r="B13" s="73" t="s">
        <v>427</v>
      </c>
      <c r="C13" s="74" t="n">
        <v>888</v>
      </c>
      <c r="D13" s="73" t="s">
        <v>402</v>
      </c>
      <c r="E13" s="75" t="s">
        <v>428</v>
      </c>
      <c r="F13" s="88"/>
      <c r="G13" s="72" t="n">
        <v>16</v>
      </c>
      <c r="H13" s="84"/>
      <c r="I13" s="84"/>
      <c r="J13" s="84"/>
      <c r="K13" s="188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9.6" hidden="false" customHeight="true" outlineLevel="0" collapsed="false">
      <c r="A14" s="78"/>
      <c r="B14" s="79"/>
      <c r="C14" s="79"/>
      <c r="D14" s="119"/>
      <c r="E14" s="81"/>
      <c r="F14" s="82"/>
      <c r="G14" s="78"/>
      <c r="H14" s="84"/>
      <c r="I14" s="84"/>
      <c r="J14" s="84"/>
      <c r="K14" s="188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69" customFormat="true" ht="22.7" hidden="false" customHeight="true" outlineLevel="0" collapsed="false">
      <c r="A15" s="61" t="str">
        <f aca="false">Paramètres!B18</f>
        <v>D2 - -18 ans Garçons     GUIPAVAS - CS Pontanné - Rue Cdt Challes</v>
      </c>
      <c r="B15" s="66"/>
      <c r="C15" s="66"/>
      <c r="D15" s="67"/>
      <c r="E15" s="110"/>
      <c r="F15" s="66"/>
      <c r="G15" s="67"/>
      <c r="H15" s="67" t="str">
        <f aca="false">Paramètres!D18</f>
        <v>Tél : 02 98 28 37 75</v>
      </c>
      <c r="I15" s="67"/>
      <c r="J15" s="67" t="str">
        <f aca="false">Paramètres!F18</f>
        <v>Samedi 27 Janvier 14H00</v>
      </c>
      <c r="K15" s="68"/>
    </row>
    <row r="16" s="52" customFormat="true" ht="22.7" hidden="false" customHeight="true" outlineLevel="0" collapsed="false">
      <c r="A16" s="70"/>
      <c r="B16" s="71" t="s">
        <v>133</v>
      </c>
      <c r="C16" s="71" t="s">
        <v>134</v>
      </c>
      <c r="D16" s="71" t="s">
        <v>135</v>
      </c>
      <c r="E16" s="70" t="s">
        <v>136</v>
      </c>
      <c r="F16" s="70"/>
      <c r="G16" s="70"/>
      <c r="H16" s="71" t="s">
        <v>133</v>
      </c>
      <c r="I16" s="71" t="s">
        <v>134</v>
      </c>
      <c r="J16" s="70" t="s">
        <v>135</v>
      </c>
      <c r="K16" s="70" t="s">
        <v>136</v>
      </c>
    </row>
    <row r="17" customFormat="false" ht="22.7" hidden="false" customHeight="true" outlineLevel="0" collapsed="false">
      <c r="A17" s="72" t="n">
        <v>1</v>
      </c>
      <c r="B17" s="73" t="s">
        <v>429</v>
      </c>
      <c r="C17" s="74" t="n">
        <v>1122</v>
      </c>
      <c r="D17" s="73" t="s">
        <v>256</v>
      </c>
      <c r="E17" s="75" t="s">
        <v>430</v>
      </c>
      <c r="F17" s="97"/>
      <c r="G17" s="72" t="n">
        <v>7</v>
      </c>
      <c r="H17" s="73" t="s">
        <v>431</v>
      </c>
      <c r="I17" s="74" t="n">
        <v>677</v>
      </c>
      <c r="J17" s="73" t="s">
        <v>407</v>
      </c>
      <c r="K17" s="75" t="s">
        <v>432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2.7" hidden="false" customHeight="true" outlineLevel="0" collapsed="false">
      <c r="A18" s="72" t="n">
        <v>2</v>
      </c>
      <c r="B18" s="73" t="s">
        <v>433</v>
      </c>
      <c r="C18" s="74" t="n">
        <v>840</v>
      </c>
      <c r="D18" s="73" t="s">
        <v>170</v>
      </c>
      <c r="E18" s="75" t="s">
        <v>434</v>
      </c>
      <c r="F18" s="97"/>
      <c r="G18" s="72" t="n">
        <v>8</v>
      </c>
      <c r="H18" s="73" t="s">
        <v>435</v>
      </c>
      <c r="I18" s="74" t="n">
        <v>780</v>
      </c>
      <c r="J18" s="73" t="s">
        <v>383</v>
      </c>
      <c r="K18" s="75" t="s">
        <v>436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2.7" hidden="false" customHeight="true" outlineLevel="0" collapsed="false">
      <c r="A19" s="72" t="n">
        <v>3</v>
      </c>
      <c r="B19" s="73" t="s">
        <v>437</v>
      </c>
      <c r="C19" s="74" t="n">
        <v>864</v>
      </c>
      <c r="D19" s="73" t="s">
        <v>138</v>
      </c>
      <c r="E19" s="75" t="s">
        <v>438</v>
      </c>
      <c r="F19" s="97"/>
      <c r="G19" s="72" t="n">
        <v>9</v>
      </c>
      <c r="H19" s="73" t="s">
        <v>439</v>
      </c>
      <c r="I19" s="74" t="n">
        <v>804</v>
      </c>
      <c r="J19" s="73" t="s">
        <v>440</v>
      </c>
      <c r="K19" s="75" t="s">
        <v>441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2.7" hidden="false" customHeight="true" outlineLevel="0" collapsed="false">
      <c r="A20" s="72" t="n">
        <v>4</v>
      </c>
      <c r="B20" s="73" t="s">
        <v>442</v>
      </c>
      <c r="C20" s="74" t="n">
        <v>1228</v>
      </c>
      <c r="D20" s="73" t="s">
        <v>305</v>
      </c>
      <c r="E20" s="75" t="s">
        <v>443</v>
      </c>
      <c r="F20" s="97"/>
      <c r="G20" s="72" t="n">
        <v>10</v>
      </c>
      <c r="H20" s="73" t="s">
        <v>444</v>
      </c>
      <c r="I20" s="74" t="n">
        <v>624</v>
      </c>
      <c r="J20" s="73" t="s">
        <v>296</v>
      </c>
      <c r="K20" s="75" t="n">
        <v>2935995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2.7" hidden="false" customHeight="true" outlineLevel="0" collapsed="false">
      <c r="A21" s="72" t="n">
        <v>5</v>
      </c>
      <c r="B21" s="73" t="s">
        <v>445</v>
      </c>
      <c r="C21" s="74" t="n">
        <v>853</v>
      </c>
      <c r="D21" s="73" t="s">
        <v>149</v>
      </c>
      <c r="E21" s="75" t="s">
        <v>446</v>
      </c>
      <c r="F21" s="97"/>
      <c r="G21" s="72" t="n">
        <v>11</v>
      </c>
      <c r="H21" s="73" t="s">
        <v>447</v>
      </c>
      <c r="I21" s="74" t="n">
        <v>516</v>
      </c>
      <c r="J21" s="73" t="s">
        <v>448</v>
      </c>
      <c r="K21" s="75" t="n">
        <v>2934062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2.7" hidden="false" customHeight="true" outlineLevel="0" collapsed="false">
      <c r="A22" s="72" t="n">
        <v>6</v>
      </c>
      <c r="B22" s="73" t="s">
        <v>449</v>
      </c>
      <c r="C22" s="74" t="n">
        <v>677</v>
      </c>
      <c r="D22" s="73" t="s">
        <v>170</v>
      </c>
      <c r="E22" s="75" t="s">
        <v>450</v>
      </c>
      <c r="F22" s="97"/>
      <c r="G22" s="72" t="n">
        <v>12</v>
      </c>
      <c r="H22" s="73" t="s">
        <v>451</v>
      </c>
      <c r="I22" s="74" t="n">
        <v>536</v>
      </c>
      <c r="J22" s="73" t="s">
        <v>170</v>
      </c>
      <c r="K22" s="75" t="s">
        <v>452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9.6" hidden="false" customHeight="true" outlineLevel="0" collapsed="false">
      <c r="A23" s="129"/>
      <c r="B23" s="99"/>
      <c r="C23" s="99"/>
      <c r="D23" s="103"/>
      <c r="E23" s="101"/>
      <c r="F23" s="102"/>
      <c r="G23" s="98"/>
      <c r="H23" s="99"/>
      <c r="I23" s="99"/>
      <c r="J23" s="103"/>
      <c r="K23" s="101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3" customFormat="true" ht="22.7" hidden="false" customHeight="true" outlineLevel="0" collapsed="false">
      <c r="A24" s="61" t="str">
        <f aca="false">Paramètres!B19</f>
        <v>D2 - -15 ans Garçons     LE RELECQ-KERHUON - 7 rue Jean Zay</v>
      </c>
      <c r="B24" s="66"/>
      <c r="C24" s="66"/>
      <c r="D24" s="67"/>
      <c r="E24" s="110"/>
      <c r="F24" s="66"/>
      <c r="G24" s="67"/>
      <c r="H24" s="67" t="str">
        <f aca="false">Paramètres!D19</f>
        <v>Tél : 02 98 30 40 50</v>
      </c>
      <c r="I24" s="67"/>
      <c r="J24" s="67" t="str">
        <f aca="false">Paramètres!F19</f>
        <v>Samedi 27 Janvier 14H00</v>
      </c>
      <c r="K24" s="68"/>
    </row>
    <row r="25" s="52" customFormat="true" ht="22.7" hidden="false" customHeight="true" outlineLevel="0" collapsed="false">
      <c r="A25" s="70"/>
      <c r="B25" s="71" t="s">
        <v>133</v>
      </c>
      <c r="C25" s="71" t="s">
        <v>134</v>
      </c>
      <c r="D25" s="70" t="s">
        <v>135</v>
      </c>
      <c r="E25" s="70" t="s">
        <v>136</v>
      </c>
      <c r="F25" s="106"/>
      <c r="G25" s="70"/>
      <c r="H25" s="71" t="s">
        <v>133</v>
      </c>
      <c r="I25" s="71" t="s">
        <v>134</v>
      </c>
      <c r="J25" s="70" t="s">
        <v>135</v>
      </c>
      <c r="K25" s="70" t="s">
        <v>136</v>
      </c>
    </row>
    <row r="26" customFormat="false" ht="22.7" hidden="false" customHeight="true" outlineLevel="0" collapsed="false">
      <c r="A26" s="72" t="n">
        <v>1</v>
      </c>
      <c r="B26" s="73" t="s">
        <v>453</v>
      </c>
      <c r="C26" s="74" t="n">
        <v>659</v>
      </c>
      <c r="D26" s="73" t="s">
        <v>170</v>
      </c>
      <c r="E26" s="75" t="s">
        <v>454</v>
      </c>
      <c r="F26" s="88"/>
      <c r="G26" s="72" t="n">
        <v>7</v>
      </c>
      <c r="H26" s="73" t="s">
        <v>455</v>
      </c>
      <c r="I26" s="74" t="n">
        <v>578</v>
      </c>
      <c r="J26" s="73" t="s">
        <v>440</v>
      </c>
      <c r="K26" s="75" t="s">
        <v>456</v>
      </c>
    </row>
    <row r="27" customFormat="false" ht="22.7" hidden="false" customHeight="true" outlineLevel="0" collapsed="false">
      <c r="A27" s="72" t="n">
        <v>2</v>
      </c>
      <c r="B27" s="73" t="s">
        <v>457</v>
      </c>
      <c r="C27" s="74" t="n">
        <v>546</v>
      </c>
      <c r="D27" s="73" t="s">
        <v>458</v>
      </c>
      <c r="E27" s="75" t="s">
        <v>459</v>
      </c>
      <c r="F27" s="88"/>
      <c r="G27" s="72" t="n">
        <v>8</v>
      </c>
      <c r="H27" s="73" t="s">
        <v>460</v>
      </c>
      <c r="I27" s="74" t="n">
        <v>572</v>
      </c>
      <c r="J27" s="73" t="s">
        <v>256</v>
      </c>
      <c r="K27" s="75" t="s">
        <v>461</v>
      </c>
    </row>
    <row r="28" customFormat="false" ht="22.7" hidden="false" customHeight="true" outlineLevel="0" collapsed="false">
      <c r="A28" s="72" t="n">
        <v>3</v>
      </c>
      <c r="B28" s="73" t="s">
        <v>462</v>
      </c>
      <c r="C28" s="74" t="n">
        <v>500</v>
      </c>
      <c r="D28" s="73" t="s">
        <v>440</v>
      </c>
      <c r="E28" s="75" t="s">
        <v>463</v>
      </c>
      <c r="F28" s="88"/>
      <c r="G28" s="72" t="n">
        <v>9</v>
      </c>
      <c r="H28" s="73" t="s">
        <v>464</v>
      </c>
      <c r="I28" s="74" t="n">
        <v>567</v>
      </c>
      <c r="J28" s="73" t="s">
        <v>253</v>
      </c>
      <c r="K28" s="75" t="s">
        <v>465</v>
      </c>
    </row>
    <row r="29" customFormat="false" ht="22.7" hidden="false" customHeight="true" outlineLevel="0" collapsed="false">
      <c r="A29" s="72" t="n">
        <v>4</v>
      </c>
      <c r="B29" s="73" t="s">
        <v>466</v>
      </c>
      <c r="C29" s="74" t="n">
        <v>593</v>
      </c>
      <c r="D29" s="189" t="s">
        <v>63</v>
      </c>
      <c r="E29" s="75" t="s">
        <v>467</v>
      </c>
      <c r="F29" s="88"/>
      <c r="G29" s="72" t="n">
        <v>10</v>
      </c>
      <c r="H29" s="73" t="s">
        <v>468</v>
      </c>
      <c r="I29" s="74" t="n">
        <v>536</v>
      </c>
      <c r="J29" s="73" t="s">
        <v>469</v>
      </c>
      <c r="K29" s="75" t="n">
        <v>2936837</v>
      </c>
    </row>
    <row r="30" customFormat="false" ht="22.7" hidden="false" customHeight="true" outlineLevel="0" collapsed="false">
      <c r="A30" s="72" t="n">
        <v>5</v>
      </c>
      <c r="B30" s="73" t="s">
        <v>470</v>
      </c>
      <c r="C30" s="74" t="n">
        <v>581</v>
      </c>
      <c r="D30" s="73" t="s">
        <v>440</v>
      </c>
      <c r="E30" s="75" t="s">
        <v>471</v>
      </c>
      <c r="F30" s="88"/>
      <c r="G30" s="72" t="n">
        <v>11</v>
      </c>
      <c r="H30" s="73" t="s">
        <v>472</v>
      </c>
      <c r="I30" s="74" t="n">
        <v>575</v>
      </c>
      <c r="J30" s="73" t="s">
        <v>469</v>
      </c>
      <c r="K30" s="75" t="n">
        <v>2937256</v>
      </c>
    </row>
    <row r="31" customFormat="false" ht="22.7" hidden="false" customHeight="true" outlineLevel="0" collapsed="false">
      <c r="A31" s="72" t="n">
        <v>6</v>
      </c>
      <c r="B31" s="73" t="s">
        <v>473</v>
      </c>
      <c r="C31" s="74" t="n">
        <v>500</v>
      </c>
      <c r="D31" s="73" t="s">
        <v>149</v>
      </c>
      <c r="E31" s="75" t="s">
        <v>474</v>
      </c>
      <c r="F31" s="88"/>
      <c r="G31" s="72" t="n">
        <v>12</v>
      </c>
      <c r="H31" s="73" t="s">
        <v>475</v>
      </c>
      <c r="I31" s="74" t="n">
        <v>543</v>
      </c>
      <c r="J31" s="73" t="s">
        <v>383</v>
      </c>
      <c r="K31" s="75" t="s">
        <v>476</v>
      </c>
    </row>
    <row r="32" customFormat="false" ht="9.6" hidden="false" customHeight="true" outlineLevel="0" collapsed="false">
      <c r="A32" s="190"/>
      <c r="B32" s="191"/>
      <c r="C32" s="191"/>
      <c r="D32" s="192"/>
      <c r="E32" s="193"/>
      <c r="F32" s="194"/>
      <c r="G32" s="33"/>
      <c r="H32" s="73"/>
      <c r="I32" s="74"/>
      <c r="J32" s="73"/>
      <c r="K32" s="75"/>
    </row>
    <row r="33" customFormat="false" ht="22.7" hidden="false" customHeight="true" outlineLevel="0" collapsed="false">
      <c r="A33" s="61" t="str">
        <f aca="false">Paramètres!B20</f>
        <v>D2 - -13 ans Garçons     LE RELECQ-KERHUON - 7 rue Jean Zay</v>
      </c>
      <c r="B33" s="66"/>
      <c r="C33" s="66"/>
      <c r="D33" s="67"/>
      <c r="E33" s="110"/>
      <c r="F33" s="66"/>
      <c r="G33" s="67"/>
      <c r="H33" s="67" t="str">
        <f aca="false">Paramètres!D20</f>
        <v>Tél : 02 98 30 40 50</v>
      </c>
      <c r="I33" s="67"/>
      <c r="J33" s="67" t="str">
        <f aca="false">Paramètres!F20</f>
        <v>Samedi 27 Janvier 14H00</v>
      </c>
      <c r="K33" s="68"/>
    </row>
    <row r="34" customFormat="false" ht="22.7" hidden="false" customHeight="true" outlineLevel="0" collapsed="false">
      <c r="A34" s="70"/>
      <c r="B34" s="71" t="s">
        <v>133</v>
      </c>
      <c r="C34" s="71" t="s">
        <v>134</v>
      </c>
      <c r="D34" s="70" t="s">
        <v>135</v>
      </c>
      <c r="E34" s="70" t="s">
        <v>136</v>
      </c>
      <c r="F34" s="106"/>
      <c r="G34" s="70"/>
      <c r="H34" s="71" t="s">
        <v>133</v>
      </c>
      <c r="I34" s="71" t="s">
        <v>134</v>
      </c>
      <c r="J34" s="70" t="s">
        <v>135</v>
      </c>
      <c r="K34" s="70" t="s">
        <v>136</v>
      </c>
    </row>
    <row r="35" customFormat="false" ht="22.7" hidden="false" customHeight="true" outlineLevel="0" collapsed="false">
      <c r="A35" s="72" t="n">
        <v>1</v>
      </c>
      <c r="B35" s="73" t="s">
        <v>477</v>
      </c>
      <c r="C35" s="74" t="n">
        <v>505</v>
      </c>
      <c r="D35" s="73" t="s">
        <v>182</v>
      </c>
      <c r="E35" s="75" t="s">
        <v>478</v>
      </c>
      <c r="F35" s="88"/>
      <c r="G35" s="72" t="n">
        <v>7</v>
      </c>
      <c r="H35" s="73" t="s">
        <v>479</v>
      </c>
      <c r="I35" s="74" t="n">
        <v>500</v>
      </c>
      <c r="J35" s="73" t="s">
        <v>141</v>
      </c>
      <c r="K35" s="75" t="s">
        <v>480</v>
      </c>
    </row>
    <row r="36" customFormat="false" ht="22.7" hidden="false" customHeight="true" outlineLevel="0" collapsed="false">
      <c r="A36" s="72" t="n">
        <v>2</v>
      </c>
      <c r="B36" s="73" t="s">
        <v>481</v>
      </c>
      <c r="C36" s="74" t="n">
        <v>536</v>
      </c>
      <c r="D36" s="73" t="s">
        <v>402</v>
      </c>
      <c r="E36" s="75" t="s">
        <v>482</v>
      </c>
      <c r="F36" s="88"/>
      <c r="G36" s="72" t="n">
        <v>8</v>
      </c>
      <c r="H36" s="73" t="s">
        <v>483</v>
      </c>
      <c r="I36" s="74" t="n">
        <v>500</v>
      </c>
      <c r="J36" s="73" t="s">
        <v>448</v>
      </c>
      <c r="K36" s="75" t="s">
        <v>484</v>
      </c>
    </row>
    <row r="37" customFormat="false" ht="22.7" hidden="false" customHeight="true" outlineLevel="0" collapsed="false">
      <c r="A37" s="72" t="n">
        <v>3</v>
      </c>
      <c r="B37" s="73" t="s">
        <v>485</v>
      </c>
      <c r="C37" s="74" t="n">
        <v>594</v>
      </c>
      <c r="D37" s="73" t="s">
        <v>293</v>
      </c>
      <c r="E37" s="75" t="s">
        <v>486</v>
      </c>
      <c r="F37" s="88"/>
      <c r="G37" s="72" t="n">
        <v>9</v>
      </c>
      <c r="H37" s="73" t="s">
        <v>487</v>
      </c>
      <c r="I37" s="74" t="n">
        <v>500</v>
      </c>
      <c r="J37" s="73" t="s">
        <v>448</v>
      </c>
      <c r="K37" s="75" t="s">
        <v>488</v>
      </c>
    </row>
    <row r="38" customFormat="false" ht="22.7" hidden="false" customHeight="true" outlineLevel="0" collapsed="false">
      <c r="A38" s="72" t="n">
        <v>4</v>
      </c>
      <c r="B38" s="73" t="s">
        <v>489</v>
      </c>
      <c r="C38" s="74" t="n">
        <v>530</v>
      </c>
      <c r="D38" s="73" t="s">
        <v>141</v>
      </c>
      <c r="E38" s="75" t="s">
        <v>490</v>
      </c>
      <c r="F38" s="88"/>
      <c r="G38" s="72" t="n">
        <v>10</v>
      </c>
      <c r="H38" s="73" t="s">
        <v>491</v>
      </c>
      <c r="I38" s="74" t="n">
        <v>500</v>
      </c>
      <c r="J38" s="73" t="s">
        <v>492</v>
      </c>
      <c r="K38" s="75" t="s">
        <v>493</v>
      </c>
    </row>
    <row r="39" customFormat="false" ht="22.7" hidden="false" customHeight="true" outlineLevel="0" collapsed="false">
      <c r="A39" s="72" t="n">
        <v>5</v>
      </c>
      <c r="B39" s="73" t="s">
        <v>494</v>
      </c>
      <c r="C39" s="74" t="n">
        <v>500</v>
      </c>
      <c r="D39" s="73" t="s">
        <v>256</v>
      </c>
      <c r="E39" s="75" t="s">
        <v>495</v>
      </c>
      <c r="F39" s="88"/>
      <c r="G39" s="72" t="n">
        <v>11</v>
      </c>
      <c r="H39" s="73"/>
      <c r="I39" s="74"/>
      <c r="J39" s="73"/>
      <c r="K39" s="75"/>
    </row>
    <row r="40" customFormat="false" ht="22.7" hidden="false" customHeight="true" outlineLevel="0" collapsed="false">
      <c r="A40" s="72" t="n">
        <v>6</v>
      </c>
      <c r="B40" s="73" t="s">
        <v>496</v>
      </c>
      <c r="C40" s="74" t="n">
        <v>500</v>
      </c>
      <c r="D40" s="73" t="s">
        <v>138</v>
      </c>
      <c r="E40" s="75" t="s">
        <v>497</v>
      </c>
      <c r="F40" s="88"/>
      <c r="G40" s="72" t="n">
        <v>12</v>
      </c>
      <c r="H40" s="73"/>
      <c r="I40" s="74"/>
      <c r="J40" s="73"/>
      <c r="K40" s="75"/>
    </row>
    <row r="41" customFormat="false" ht="22.7" hidden="true" customHeight="true" outlineLevel="0" collapsed="false">
      <c r="A41" s="72" t="n">
        <v>9</v>
      </c>
      <c r="B41" s="84"/>
      <c r="C41" s="84"/>
      <c r="D41" s="84"/>
      <c r="E41" s="188"/>
      <c r="F41" s="88"/>
      <c r="G41" s="72" t="n">
        <v>19</v>
      </c>
      <c r="H41" s="84"/>
      <c r="I41" s="84"/>
      <c r="J41" s="84"/>
      <c r="K41" s="188"/>
    </row>
    <row r="42" customFormat="false" ht="22.7" hidden="true" customHeight="true" outlineLevel="0" collapsed="false">
      <c r="A42" s="72" t="n">
        <v>10</v>
      </c>
      <c r="B42" s="84"/>
      <c r="C42" s="84"/>
      <c r="D42" s="84"/>
      <c r="E42" s="188"/>
      <c r="F42" s="88"/>
      <c r="G42" s="72"/>
      <c r="H42" s="84"/>
      <c r="I42" s="84"/>
      <c r="J42" s="84"/>
      <c r="K42" s="188"/>
    </row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</sheetData>
  <mergeCells count="2">
    <mergeCell ref="B1:J1"/>
    <mergeCell ref="A2:K2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5" activeCellId="0" sqref="O15"/>
    </sheetView>
  </sheetViews>
  <sheetFormatPr defaultRowHeight="11.25"/>
  <cols>
    <col collapsed="false" hidden="false" max="1" min="1" style="47" width="3.86224489795918"/>
    <col collapsed="false" hidden="false" max="2" min="2" style="47" width="20.7091836734694"/>
    <col collapsed="false" hidden="false" max="3" min="3" style="47" width="7.14795918367347"/>
    <col collapsed="false" hidden="false" max="4" min="4" style="53" width="21.7091836734694"/>
    <col collapsed="false" hidden="false" max="5" min="5" style="51" width="8.56632653061224"/>
    <col collapsed="false" hidden="false" max="6" min="6" style="47" width="1.28571428571429"/>
    <col collapsed="false" hidden="false" max="7" min="7" style="47" width="3.99489795918367"/>
    <col collapsed="false" hidden="false" max="8" min="8" style="47" width="20.7091836734694"/>
    <col collapsed="false" hidden="false" max="9" min="9" style="47" width="7.14795918367347"/>
    <col collapsed="false" hidden="false" max="10" min="10" style="53" width="19.9948979591837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109" t="s">
        <v>498</v>
      </c>
    </row>
    <row r="2" customFormat="false" ht="18" hidden="false" customHeight="true" outlineLevel="0" collapsed="false">
      <c r="A2" s="55" t="s">
        <v>398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69" customFormat="true" ht="21" hidden="false" customHeight="true" outlineLevel="0" collapsed="false">
      <c r="A4" s="61" t="str">
        <f aca="false">+Paramètres!B21</f>
        <v>D3 - -18 ans Garçons     GUIPAVAS - CS Pontanné - Rue Cdt Challes</v>
      </c>
      <c r="B4" s="66"/>
      <c r="C4" s="66"/>
      <c r="D4" s="67"/>
      <c r="E4" s="110"/>
      <c r="F4" s="66"/>
      <c r="G4" s="67"/>
      <c r="H4" s="67" t="str">
        <f aca="false">Paramètres!D21</f>
        <v>Tél : 02 98 28 37 75</v>
      </c>
      <c r="I4" s="67"/>
      <c r="J4" s="67" t="str">
        <f aca="false">Paramètres!F21</f>
        <v>Samedi 27 Janvier 14H00</v>
      </c>
      <c r="K4" s="68"/>
    </row>
    <row r="5" s="52" customFormat="true" ht="21" hidden="false" customHeight="true" outlineLevel="0" collapsed="false">
      <c r="A5" s="70"/>
      <c r="B5" s="71" t="str">
        <f aca="false">D1!B28</f>
        <v>Noms</v>
      </c>
      <c r="C5" s="71" t="str">
        <f aca="false">D1!C28</f>
        <v>Pts</v>
      </c>
      <c r="D5" s="70" t="str">
        <f aca="false">D1!D28</f>
        <v>Club</v>
      </c>
      <c r="E5" s="70" t="str">
        <f aca="false">D1!E28</f>
        <v>Licence</v>
      </c>
      <c r="F5" s="106" t="n">
        <f aca="false">D1!F28</f>
        <v>0</v>
      </c>
      <c r="G5" s="70"/>
      <c r="H5" s="71" t="str">
        <f aca="false">D1!H28</f>
        <v>Noms</v>
      </c>
      <c r="I5" s="71" t="str">
        <f aca="false">D1!I28</f>
        <v>Pts</v>
      </c>
      <c r="J5" s="70" t="str">
        <f aca="false">D1!J28</f>
        <v>Club</v>
      </c>
      <c r="K5" s="70" t="str">
        <f aca="false">D1!K28</f>
        <v>Licence</v>
      </c>
    </row>
    <row r="6" customFormat="false" ht="24" hidden="false" customHeight="true" outlineLevel="0" collapsed="false">
      <c r="A6" s="72" t="n">
        <v>1</v>
      </c>
      <c r="B6" s="73" t="s">
        <v>499</v>
      </c>
      <c r="C6" s="74" t="n">
        <v>671</v>
      </c>
      <c r="D6" s="73" t="s">
        <v>138</v>
      </c>
      <c r="E6" s="75" t="s">
        <v>500</v>
      </c>
      <c r="F6" s="97"/>
      <c r="G6" s="72" t="n">
        <v>9</v>
      </c>
      <c r="H6" s="73" t="s">
        <v>501</v>
      </c>
      <c r="I6" s="74" t="n">
        <v>515</v>
      </c>
      <c r="J6" s="73" t="s">
        <v>502</v>
      </c>
      <c r="K6" s="75" t="s">
        <v>503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72" t="n">
        <v>2</v>
      </c>
      <c r="B7" s="73" t="s">
        <v>504</v>
      </c>
      <c r="C7" s="74" t="n">
        <v>691</v>
      </c>
      <c r="D7" s="73" t="s">
        <v>458</v>
      </c>
      <c r="E7" s="75" t="s">
        <v>505</v>
      </c>
      <c r="F7" s="97"/>
      <c r="G7" s="72" t="n">
        <v>10</v>
      </c>
      <c r="H7" s="73" t="s">
        <v>506</v>
      </c>
      <c r="I7" s="74" t="n">
        <v>504</v>
      </c>
      <c r="J7" s="73" t="s">
        <v>305</v>
      </c>
      <c r="K7" s="75" t="s">
        <v>507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72" t="n">
        <v>3</v>
      </c>
      <c r="B8" s="73" t="s">
        <v>508</v>
      </c>
      <c r="C8" s="74" t="n">
        <v>641</v>
      </c>
      <c r="D8" s="73" t="s">
        <v>502</v>
      </c>
      <c r="E8" s="75" t="s">
        <v>509</v>
      </c>
      <c r="F8" s="97"/>
      <c r="G8" s="72" t="n">
        <v>11</v>
      </c>
      <c r="H8" s="73" t="s">
        <v>510</v>
      </c>
      <c r="I8" s="74" t="n">
        <v>587</v>
      </c>
      <c r="J8" s="73" t="s">
        <v>217</v>
      </c>
      <c r="K8" s="75" t="s">
        <v>511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72" t="n">
        <v>4</v>
      </c>
      <c r="B9" s="73" t="s">
        <v>512</v>
      </c>
      <c r="C9" s="74" t="n">
        <v>645</v>
      </c>
      <c r="D9" s="73" t="s">
        <v>383</v>
      </c>
      <c r="E9" s="75" t="s">
        <v>513</v>
      </c>
      <c r="F9" s="97"/>
      <c r="G9" s="72" t="n">
        <v>12</v>
      </c>
      <c r="H9" s="73" t="s">
        <v>514</v>
      </c>
      <c r="I9" s="74" t="n">
        <v>500</v>
      </c>
      <c r="J9" s="73" t="s">
        <v>502</v>
      </c>
      <c r="K9" s="75" t="s">
        <v>515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" hidden="false" customHeight="true" outlineLevel="0" collapsed="false">
      <c r="A10" s="72" t="n">
        <v>5</v>
      </c>
      <c r="B10" s="73" t="s">
        <v>516</v>
      </c>
      <c r="C10" s="74" t="n">
        <v>583</v>
      </c>
      <c r="D10" s="73" t="s">
        <v>407</v>
      </c>
      <c r="E10" s="75" t="s">
        <v>517</v>
      </c>
      <c r="F10" s="97"/>
      <c r="G10" s="72" t="n">
        <v>13</v>
      </c>
      <c r="H10" s="73" t="s">
        <v>518</v>
      </c>
      <c r="I10" s="74" t="n">
        <v>500</v>
      </c>
      <c r="J10" s="73" t="s">
        <v>448</v>
      </c>
      <c r="K10" s="75" t="s">
        <v>519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4" hidden="false" customHeight="true" outlineLevel="0" collapsed="false">
      <c r="A11" s="72" t="n">
        <v>6</v>
      </c>
      <c r="B11" s="73" t="s">
        <v>520</v>
      </c>
      <c r="C11" s="74" t="n">
        <v>558</v>
      </c>
      <c r="D11" s="73" t="s">
        <v>149</v>
      </c>
      <c r="E11" s="75" t="s">
        <v>521</v>
      </c>
      <c r="F11" s="97"/>
      <c r="G11" s="72" t="n">
        <v>14</v>
      </c>
      <c r="H11" s="73" t="s">
        <v>522</v>
      </c>
      <c r="I11" s="74" t="n">
        <v>517</v>
      </c>
      <c r="J11" s="73" t="s">
        <v>448</v>
      </c>
      <c r="K11" s="75" t="s">
        <v>523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72" t="n">
        <v>7</v>
      </c>
      <c r="B12" s="73" t="s">
        <v>524</v>
      </c>
      <c r="C12" s="74" t="n">
        <v>545</v>
      </c>
      <c r="D12" s="73" t="s">
        <v>296</v>
      </c>
      <c r="E12" s="75" t="s">
        <v>525</v>
      </c>
      <c r="F12" s="97"/>
      <c r="G12" s="72" t="n">
        <v>15</v>
      </c>
      <c r="H12" s="73"/>
      <c r="I12" s="74"/>
      <c r="J12" s="73"/>
      <c r="K12" s="75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72" t="n">
        <v>8</v>
      </c>
      <c r="B13" s="73" t="s">
        <v>526</v>
      </c>
      <c r="C13" s="74" t="n">
        <v>541</v>
      </c>
      <c r="D13" s="73" t="s">
        <v>502</v>
      </c>
      <c r="E13" s="75" t="s">
        <v>527</v>
      </c>
      <c r="F13" s="97"/>
      <c r="G13" s="72" t="n">
        <v>16</v>
      </c>
      <c r="H13" s="73"/>
      <c r="I13" s="74"/>
      <c r="J13" s="73"/>
      <c r="K13" s="75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89"/>
      <c r="B14" s="195"/>
      <c r="C14" s="195"/>
      <c r="D14" s="195"/>
      <c r="E14" s="195"/>
      <c r="F14" s="196"/>
      <c r="G14" s="89"/>
      <c r="H14" s="89"/>
      <c r="I14" s="89"/>
      <c r="J14" s="89"/>
      <c r="K14" s="89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69" customFormat="true" ht="21" hidden="false" customHeight="true" outlineLevel="0" collapsed="false">
      <c r="A15" s="61" t="str">
        <f aca="false">+Paramètres!B22</f>
        <v>D3 - -15 ans Garçons     LE RELECQ-KERHUON - 7 rue Jean Zay</v>
      </c>
      <c r="B15" s="66"/>
      <c r="C15" s="66"/>
      <c r="D15" s="67"/>
      <c r="E15" s="110"/>
      <c r="F15" s="66"/>
      <c r="G15" s="67"/>
      <c r="H15" s="67" t="str">
        <f aca="false">Paramètres!D22</f>
        <v>Tél : 02 98 30 40 50</v>
      </c>
      <c r="I15" s="67"/>
      <c r="J15" s="67" t="str">
        <f aca="false">Paramètres!F22</f>
        <v>Samedi 27 Janvier 14H00</v>
      </c>
      <c r="K15" s="68"/>
    </row>
    <row r="16" s="52" customFormat="true" ht="21" hidden="false" customHeight="true" outlineLevel="0" collapsed="false">
      <c r="A16" s="70"/>
      <c r="B16" s="71" t="str">
        <f aca="false">D1!B28</f>
        <v>Noms</v>
      </c>
      <c r="C16" s="71" t="str">
        <f aca="false">D1!C28</f>
        <v>Pts</v>
      </c>
      <c r="D16" s="70" t="str">
        <f aca="false">D1!D28</f>
        <v>Club</v>
      </c>
      <c r="E16" s="70" t="str">
        <f aca="false">D1!E28</f>
        <v>Licence</v>
      </c>
      <c r="F16" s="106" t="n">
        <f aca="false">D1!F28</f>
        <v>0</v>
      </c>
      <c r="G16" s="70"/>
      <c r="H16" s="71" t="str">
        <f aca="false">D1!H28</f>
        <v>Noms</v>
      </c>
      <c r="I16" s="71" t="str">
        <f aca="false">D1!I28</f>
        <v>Pts</v>
      </c>
      <c r="J16" s="70" t="str">
        <f aca="false">D1!J28</f>
        <v>Club</v>
      </c>
      <c r="K16" s="70" t="str">
        <f aca="false">D1!K28</f>
        <v>Licence</v>
      </c>
    </row>
    <row r="17" customFormat="false" ht="24" hidden="false" customHeight="true" outlineLevel="0" collapsed="false">
      <c r="A17" s="72" t="n">
        <v>1</v>
      </c>
      <c r="B17" s="73" t="s">
        <v>528</v>
      </c>
      <c r="C17" s="74" t="n">
        <v>500</v>
      </c>
      <c r="D17" s="73" t="s">
        <v>256</v>
      </c>
      <c r="E17" s="75" t="s">
        <v>529</v>
      </c>
      <c r="F17" s="97"/>
      <c r="G17" s="72" t="n">
        <v>9</v>
      </c>
      <c r="H17" s="73"/>
      <c r="I17" s="74"/>
      <c r="J17" s="73"/>
      <c r="K17" s="75"/>
    </row>
    <row r="18" customFormat="false" ht="24" hidden="false" customHeight="true" outlineLevel="0" collapsed="false">
      <c r="A18" s="72" t="n">
        <v>2</v>
      </c>
      <c r="B18" s="73" t="s">
        <v>530</v>
      </c>
      <c r="C18" s="74" t="n">
        <v>512</v>
      </c>
      <c r="D18" s="73" t="s">
        <v>448</v>
      </c>
      <c r="E18" s="75" t="s">
        <v>531</v>
      </c>
      <c r="F18" s="97"/>
      <c r="G18" s="72" t="n">
        <v>10</v>
      </c>
      <c r="H18" s="73"/>
      <c r="I18" s="74"/>
      <c r="J18" s="73"/>
      <c r="K18" s="75"/>
    </row>
    <row r="19" customFormat="false" ht="24" hidden="false" customHeight="true" outlineLevel="0" collapsed="false">
      <c r="A19" s="72" t="n">
        <v>3</v>
      </c>
      <c r="B19" s="73" t="s">
        <v>532</v>
      </c>
      <c r="C19" s="74" t="n">
        <v>525</v>
      </c>
      <c r="D19" s="73" t="s">
        <v>141</v>
      </c>
      <c r="E19" s="75" t="s">
        <v>533</v>
      </c>
      <c r="F19" s="97"/>
      <c r="G19" s="72" t="n">
        <v>11</v>
      </c>
      <c r="H19" s="73"/>
      <c r="I19" s="74"/>
      <c r="J19" s="73"/>
      <c r="K19" s="75"/>
    </row>
    <row r="20" customFormat="false" ht="24" hidden="false" customHeight="true" outlineLevel="0" collapsed="false">
      <c r="A20" s="72" t="n">
        <v>4</v>
      </c>
      <c r="B20" s="73" t="s">
        <v>534</v>
      </c>
      <c r="C20" s="74" t="n">
        <v>524</v>
      </c>
      <c r="D20" s="73" t="s">
        <v>141</v>
      </c>
      <c r="E20" s="75" t="s">
        <v>535</v>
      </c>
      <c r="F20" s="97"/>
      <c r="G20" s="72" t="n">
        <v>12</v>
      </c>
      <c r="H20" s="73"/>
      <c r="I20" s="74"/>
      <c r="J20" s="73"/>
      <c r="K20" s="75"/>
    </row>
    <row r="21" customFormat="false" ht="24" hidden="false" customHeight="true" outlineLevel="0" collapsed="false">
      <c r="A21" s="72" t="n">
        <v>5</v>
      </c>
      <c r="B21" s="73" t="s">
        <v>536</v>
      </c>
      <c r="C21" s="74" t="n">
        <v>508</v>
      </c>
      <c r="D21" s="73" t="s">
        <v>253</v>
      </c>
      <c r="E21" s="75" t="s">
        <v>537</v>
      </c>
      <c r="F21" s="97"/>
      <c r="G21" s="72" t="n">
        <v>13</v>
      </c>
      <c r="H21" s="73"/>
      <c r="I21" s="74"/>
      <c r="J21" s="73"/>
      <c r="K21" s="75"/>
    </row>
    <row r="22" customFormat="false" ht="24" hidden="false" customHeight="true" outlineLevel="0" collapsed="false">
      <c r="A22" s="197" t="n">
        <v>6</v>
      </c>
      <c r="B22" s="73" t="s">
        <v>538</v>
      </c>
      <c r="C22" s="74" t="n">
        <v>548</v>
      </c>
      <c r="D22" s="73" t="s">
        <v>149</v>
      </c>
      <c r="E22" s="75" t="s">
        <v>539</v>
      </c>
      <c r="F22" s="198"/>
      <c r="G22" s="72" t="n">
        <v>14</v>
      </c>
      <c r="H22" s="180"/>
      <c r="I22" s="183"/>
      <c r="J22" s="180"/>
      <c r="K22" s="181"/>
    </row>
    <row r="23" customFormat="false" ht="24" hidden="false" customHeight="true" outlineLevel="0" collapsed="false">
      <c r="A23" s="199" t="n">
        <v>7</v>
      </c>
      <c r="B23" s="73" t="s">
        <v>540</v>
      </c>
      <c r="C23" s="74" t="n">
        <v>500</v>
      </c>
      <c r="D23" s="73" t="s">
        <v>383</v>
      </c>
      <c r="E23" s="75" t="s">
        <v>541</v>
      </c>
      <c r="F23" s="200"/>
      <c r="G23" s="72" t="n">
        <v>15</v>
      </c>
      <c r="H23" s="73"/>
      <c r="I23" s="74"/>
      <c r="J23" s="73"/>
      <c r="K23" s="182"/>
    </row>
    <row r="24" customFormat="false" ht="24" hidden="false" customHeight="true" outlineLevel="0" collapsed="false">
      <c r="A24" s="199" t="n">
        <v>8</v>
      </c>
      <c r="B24" s="73" t="s">
        <v>542</v>
      </c>
      <c r="C24" s="74" t="n">
        <v>500</v>
      </c>
      <c r="D24" s="73" t="s">
        <v>293</v>
      </c>
      <c r="E24" s="75" t="s">
        <v>543</v>
      </c>
      <c r="F24" s="200"/>
      <c r="G24" s="72" t="n">
        <v>16</v>
      </c>
      <c r="H24" s="200"/>
      <c r="I24" s="200"/>
      <c r="J24" s="201"/>
      <c r="K24" s="202"/>
    </row>
  </sheetData>
  <mergeCells count="2">
    <mergeCell ref="B1:J1"/>
    <mergeCell ref="A2:K2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2" activeCellId="0" sqref="O22"/>
    </sheetView>
  </sheetViews>
  <sheetFormatPr defaultRowHeight="12.75"/>
  <cols>
    <col collapsed="false" hidden="false" max="1" min="1" style="0" width="3.28571428571429"/>
    <col collapsed="false" hidden="false" max="2" min="2" style="0" width="21.7091836734694"/>
    <col collapsed="false" hidden="false" max="3" min="3" style="0" width="5.57142857142857"/>
    <col collapsed="false" hidden="false" max="4" min="4" style="0" width="21.7091836734694"/>
    <col collapsed="false" hidden="false" max="5" min="5" style="0" width="7.85714285714286"/>
    <col collapsed="false" hidden="false" max="6" min="6" style="0" width="2.28571428571429"/>
    <col collapsed="false" hidden="false" max="7" min="7" style="0" width="4.57142857142857"/>
    <col collapsed="false" hidden="false" max="8" min="8" style="0" width="21.7091836734694"/>
    <col collapsed="false" hidden="false" max="9" min="9" style="0" width="5.85714285714286"/>
    <col collapsed="false" hidden="false" max="10" min="10" style="0" width="20.2857142857143"/>
    <col collapsed="false" hidden="false" max="11" min="11" style="0" width="9.4234693877551"/>
    <col collapsed="false" hidden="false" max="1025" min="12" style="0" width="10.7295918367347"/>
  </cols>
  <sheetData>
    <row r="1" customFormat="false" ht="18" hidden="false" customHeight="false" outlineLevel="0" collapsed="false"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203" t="s">
        <v>544</v>
      </c>
    </row>
    <row r="2" customFormat="false" ht="18" hidden="false" customHeight="false" outlineLevel="0" collapsed="false">
      <c r="A2" s="55" t="s">
        <v>398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</sheetData>
  <mergeCells count="2">
    <mergeCell ref="B1:J1"/>
    <mergeCell ref="A2:K2"/>
  </mergeCells>
  <printOptions headings="false" gridLines="false" gridLinesSet="true" horizontalCentered="false" verticalCentered="false"/>
  <pageMargins left="0.275694444444444" right="0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5" activeCellId="0" sqref="J45"/>
    </sheetView>
  </sheetViews>
  <sheetFormatPr defaultRowHeight="11.25"/>
  <cols>
    <col collapsed="false" hidden="false" max="1" min="1" style="47" width="3.57142857142857"/>
    <col collapsed="false" hidden="false" max="2" min="2" style="47" width="20.7091836734694"/>
    <col collapsed="false" hidden="false" max="3" min="3" style="47" width="7.14795918367347"/>
    <col collapsed="false" hidden="false" max="4" min="4" style="53" width="21.7091836734694"/>
    <col collapsed="false" hidden="false" max="5" min="5" style="51" width="8.56632653061224"/>
    <col collapsed="false" hidden="false" max="6" min="6" style="47" width="1.28571428571429"/>
    <col collapsed="false" hidden="false" max="7" min="7" style="47" width="3.99489795918367"/>
    <col collapsed="false" hidden="false" max="8" min="8" style="47" width="20.1428571428571"/>
    <col collapsed="false" hidden="false" max="9" min="9" style="47" width="8.85714285714286"/>
    <col collapsed="false" hidden="false" max="10" min="10" style="53" width="19.9948979591837"/>
    <col collapsed="false" hidden="false" max="11" min="11" style="51" width="8.70918367346939"/>
    <col collapsed="false" hidden="false" max="1025" min="12" style="47" width="11.4183673469388"/>
  </cols>
  <sheetData>
    <row r="1" s="57" customFormat="true" ht="18" hidden="false" customHeight="true" outlineLevel="0" collapsed="false">
      <c r="A1" s="54"/>
      <c r="B1" s="55" t="str">
        <f aca="false">Paramètres!B1</f>
        <v>CRITERIUM FEDERAL TOUR N° 3</v>
      </c>
      <c r="C1" s="55"/>
      <c r="D1" s="55"/>
      <c r="E1" s="55"/>
      <c r="F1" s="55"/>
      <c r="G1" s="55"/>
      <c r="H1" s="55"/>
      <c r="I1" s="55"/>
      <c r="J1" s="55"/>
      <c r="K1" s="109" t="s">
        <v>397</v>
      </c>
    </row>
    <row r="2" customFormat="false" ht="18" hidden="false" customHeight="true" outlineLevel="0" collapsed="false">
      <c r="A2" s="58" t="s">
        <v>545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69" customFormat="true" ht="21" hidden="false" customHeight="true" outlineLevel="0" collapsed="false">
      <c r="A3" s="61" t="str">
        <f aca="false">+Paramètres!B26</f>
        <v>D2 – Seniors  Messieurs  </v>
      </c>
      <c r="B3" s="66"/>
      <c r="C3" s="64" t="str">
        <f aca="false">Paramètres!C26</f>
        <v>POULDREUZIC - Salle Omnisports - Bourg - rue de la mer</v>
      </c>
      <c r="D3" s="67"/>
      <c r="E3" s="110"/>
      <c r="F3" s="66"/>
      <c r="G3" s="67"/>
      <c r="H3" s="67" t="str">
        <f aca="false">Paramètres!D26</f>
        <v>Tél : 06 63 03 58 71</v>
      </c>
      <c r="I3" s="67"/>
      <c r="J3" s="67" t="str">
        <f aca="false">Paramètres!F26</f>
        <v>Samedi 27 Janvier 19H00</v>
      </c>
      <c r="K3" s="68"/>
    </row>
    <row r="4" s="52" customFormat="true" ht="21" hidden="false" customHeight="true" outlineLevel="0" collapsed="false">
      <c r="A4" s="70"/>
      <c r="B4" s="71" t="s">
        <v>133</v>
      </c>
      <c r="C4" s="71" t="s">
        <v>134</v>
      </c>
      <c r="D4" s="70" t="s">
        <v>135</v>
      </c>
      <c r="E4" s="70" t="s">
        <v>136</v>
      </c>
      <c r="F4" s="106"/>
      <c r="G4" s="70"/>
      <c r="H4" s="71" t="s">
        <v>133</v>
      </c>
      <c r="I4" s="71" t="s">
        <v>134</v>
      </c>
      <c r="J4" s="70" t="s">
        <v>135</v>
      </c>
      <c r="K4" s="70" t="s">
        <v>136</v>
      </c>
    </row>
    <row r="5" customFormat="false" ht="21" hidden="false" customHeight="true" outlineLevel="0" collapsed="false">
      <c r="A5" s="72" t="n">
        <v>1</v>
      </c>
      <c r="B5" s="73" t="s">
        <v>546</v>
      </c>
      <c r="C5" s="74" t="n">
        <v>970</v>
      </c>
      <c r="D5" s="73" t="s">
        <v>547</v>
      </c>
      <c r="E5" s="75" t="s">
        <v>548</v>
      </c>
      <c r="F5" s="88"/>
      <c r="G5" s="72" t="n">
        <v>9</v>
      </c>
      <c r="H5" s="73" t="s">
        <v>549</v>
      </c>
      <c r="I5" s="74" t="n">
        <v>901</v>
      </c>
      <c r="J5" s="73" t="s">
        <v>299</v>
      </c>
      <c r="K5" s="75" t="s">
        <v>550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1" hidden="false" customHeight="true" outlineLevel="0" collapsed="false">
      <c r="A6" s="72" t="n">
        <v>2</v>
      </c>
      <c r="B6" s="73" t="s">
        <v>551</v>
      </c>
      <c r="C6" s="74" t="n">
        <v>1041</v>
      </c>
      <c r="D6" s="73" t="s">
        <v>144</v>
      </c>
      <c r="E6" s="75" t="s">
        <v>552</v>
      </c>
      <c r="F6" s="88"/>
      <c r="G6" s="72" t="n">
        <v>10</v>
      </c>
      <c r="H6" s="73" t="s">
        <v>553</v>
      </c>
      <c r="I6" s="74" t="n">
        <v>787</v>
      </c>
      <c r="J6" s="73" t="s">
        <v>319</v>
      </c>
      <c r="K6" s="75" t="s">
        <v>554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1" hidden="false" customHeight="true" outlineLevel="0" collapsed="false">
      <c r="A7" s="72" t="n">
        <v>3</v>
      </c>
      <c r="B7" s="73" t="s">
        <v>555</v>
      </c>
      <c r="C7" s="74" t="n">
        <v>1335</v>
      </c>
      <c r="D7" s="73" t="s">
        <v>144</v>
      </c>
      <c r="E7" s="75" t="s">
        <v>556</v>
      </c>
      <c r="F7" s="88"/>
      <c r="G7" s="72" t="n">
        <v>11</v>
      </c>
      <c r="H7" s="73" t="s">
        <v>557</v>
      </c>
      <c r="I7" s="74" t="n">
        <v>880</v>
      </c>
      <c r="J7" s="73" t="s">
        <v>144</v>
      </c>
      <c r="K7" s="75" t="s">
        <v>558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" hidden="false" customHeight="true" outlineLevel="0" collapsed="false">
      <c r="A8" s="72" t="n">
        <v>4</v>
      </c>
      <c r="B8" s="73" t="s">
        <v>559</v>
      </c>
      <c r="C8" s="74" t="n">
        <v>1325</v>
      </c>
      <c r="D8" s="73" t="s">
        <v>165</v>
      </c>
      <c r="E8" s="75" t="s">
        <v>560</v>
      </c>
      <c r="F8" s="88"/>
      <c r="G8" s="72" t="n">
        <v>12</v>
      </c>
      <c r="H8" s="73" t="s">
        <v>561</v>
      </c>
      <c r="I8" s="74" t="n">
        <v>1009</v>
      </c>
      <c r="J8" s="73" t="s">
        <v>144</v>
      </c>
      <c r="K8" s="75" t="s">
        <v>562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1" hidden="false" customHeight="true" outlineLevel="0" collapsed="false">
      <c r="A9" s="72" t="n">
        <v>5</v>
      </c>
      <c r="B9" s="73" t="s">
        <v>563</v>
      </c>
      <c r="C9" s="74" t="n">
        <v>1173</v>
      </c>
      <c r="D9" s="73" t="s">
        <v>185</v>
      </c>
      <c r="E9" s="75" t="s">
        <v>564</v>
      </c>
      <c r="F9" s="88"/>
      <c r="G9" s="72" t="n">
        <v>13</v>
      </c>
      <c r="H9" s="73" t="s">
        <v>565</v>
      </c>
      <c r="I9" s="74" t="n">
        <v>1342</v>
      </c>
      <c r="J9" s="73" t="s">
        <v>347</v>
      </c>
      <c r="K9" s="75" t="s">
        <v>566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" hidden="false" customHeight="true" outlineLevel="0" collapsed="false">
      <c r="A10" s="72" t="n">
        <v>6</v>
      </c>
      <c r="B10" s="73" t="s">
        <v>567</v>
      </c>
      <c r="C10" s="74" t="n">
        <v>870</v>
      </c>
      <c r="D10" s="73" t="s">
        <v>214</v>
      </c>
      <c r="E10" s="75" t="s">
        <v>568</v>
      </c>
      <c r="F10" s="88"/>
      <c r="G10" s="72" t="n">
        <v>14</v>
      </c>
      <c r="H10" s="73" t="s">
        <v>569</v>
      </c>
      <c r="I10" s="74" t="n">
        <v>1026</v>
      </c>
      <c r="J10" s="73" t="s">
        <v>570</v>
      </c>
      <c r="K10" s="75" t="s">
        <v>571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1" hidden="false" customHeight="true" outlineLevel="0" collapsed="false">
      <c r="A11" s="72" t="n">
        <v>7</v>
      </c>
      <c r="B11" s="73" t="s">
        <v>572</v>
      </c>
      <c r="C11" s="74" t="n">
        <v>1042</v>
      </c>
      <c r="D11" s="73" t="s">
        <v>214</v>
      </c>
      <c r="E11" s="75" t="n">
        <v>2924575</v>
      </c>
      <c r="F11" s="88"/>
      <c r="G11" s="72" t="n">
        <v>15</v>
      </c>
      <c r="H11" s="73" t="s">
        <v>573</v>
      </c>
      <c r="I11" s="74" t="n">
        <v>919</v>
      </c>
      <c r="J11" s="73" t="s">
        <v>214</v>
      </c>
      <c r="K11" s="75" t="s">
        <v>574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" hidden="false" customHeight="true" outlineLevel="0" collapsed="false">
      <c r="A12" s="72" t="n">
        <v>8</v>
      </c>
      <c r="B12" s="73" t="s">
        <v>575</v>
      </c>
      <c r="C12" s="74" t="n">
        <v>882</v>
      </c>
      <c r="D12" s="73" t="s">
        <v>100</v>
      </c>
      <c r="E12" s="75" t="n">
        <v>2926483</v>
      </c>
      <c r="F12" s="88"/>
      <c r="G12" s="72" t="n">
        <v>16</v>
      </c>
      <c r="H12" s="73" t="s">
        <v>576</v>
      </c>
      <c r="I12" s="74" t="n">
        <v>1086</v>
      </c>
      <c r="J12" s="73" t="s">
        <v>239</v>
      </c>
      <c r="K12" s="75" t="n">
        <v>2921354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1" hidden="false" customHeight="true" outlineLevel="0" collapsed="false">
      <c r="A13" s="78"/>
      <c r="B13" s="79"/>
      <c r="C13" s="79"/>
      <c r="D13" s="119"/>
      <c r="E13" s="81"/>
      <c r="F13" s="82"/>
      <c r="G13" s="78"/>
      <c r="H13" s="73"/>
      <c r="I13" s="74"/>
      <c r="J13" s="73"/>
      <c r="K13" s="75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69" customFormat="true" ht="21" hidden="false" customHeight="true" outlineLevel="0" collapsed="false">
      <c r="A14" s="61" t="str">
        <f aca="false">+Paramètres!B28</f>
        <v>D2 - -18 ans Garçons</v>
      </c>
      <c r="B14" s="66"/>
      <c r="C14" s="64" t="str">
        <f aca="false">Paramètres!C28</f>
        <v>POULDREUZIC - Salle Omnisports - Bourg - rue de la mer</v>
      </c>
      <c r="D14" s="67"/>
      <c r="E14" s="110"/>
      <c r="F14" s="66"/>
      <c r="G14" s="67"/>
      <c r="H14" s="67" t="str">
        <f aca="false">Paramètres!D28</f>
        <v>Tél : 06 63 03 58 71</v>
      </c>
      <c r="I14" s="67"/>
      <c r="J14" s="67" t="str">
        <f aca="false">Paramètres!F28</f>
        <v>Samedi 27 Janvier 14H00</v>
      </c>
      <c r="K14" s="68"/>
    </row>
    <row r="15" s="52" customFormat="true" ht="21" hidden="false" customHeight="true" outlineLevel="0" collapsed="false">
      <c r="A15" s="70"/>
      <c r="B15" s="70" t="str">
        <f aca="false">D1!B28</f>
        <v>Noms</v>
      </c>
      <c r="C15" s="70" t="str">
        <f aca="false">D1!C28</f>
        <v>Pts</v>
      </c>
      <c r="D15" s="70" t="str">
        <f aca="false">D1!D16</f>
        <v>Club</v>
      </c>
      <c r="E15" s="70" t="str">
        <f aca="false">D1!E28</f>
        <v>Licence</v>
      </c>
      <c r="F15" s="106" t="n">
        <f aca="false">D1!F28</f>
        <v>0</v>
      </c>
      <c r="G15" s="70"/>
      <c r="H15" s="70" t="str">
        <f aca="false">D1!H28</f>
        <v>Noms</v>
      </c>
      <c r="I15" s="70" t="str">
        <f aca="false">D1!I28</f>
        <v>Pts</v>
      </c>
      <c r="J15" s="70" t="str">
        <f aca="false">D1!J28</f>
        <v>Club</v>
      </c>
      <c r="K15" s="70" t="str">
        <f aca="false">D1!K28</f>
        <v>Licence</v>
      </c>
    </row>
    <row r="16" customFormat="false" ht="21" hidden="false" customHeight="true" outlineLevel="0" collapsed="false">
      <c r="A16" s="72" t="n">
        <v>1</v>
      </c>
      <c r="B16" s="73" t="s">
        <v>577</v>
      </c>
      <c r="C16" s="74" t="n">
        <v>795</v>
      </c>
      <c r="D16" s="73" t="s">
        <v>214</v>
      </c>
      <c r="E16" s="75" t="s">
        <v>578</v>
      </c>
      <c r="F16" s="127"/>
      <c r="G16" s="72" t="n">
        <v>7</v>
      </c>
      <c r="H16" s="73" t="s">
        <v>579</v>
      </c>
      <c r="I16" s="74" t="n">
        <v>656</v>
      </c>
      <c r="J16" s="73" t="s">
        <v>214</v>
      </c>
      <c r="K16" s="75" t="s">
        <v>580</v>
      </c>
      <c r="L16" s="0"/>
      <c r="M16" s="0"/>
      <c r="N16" s="204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1" hidden="false" customHeight="true" outlineLevel="0" collapsed="false">
      <c r="A17" s="72" t="n">
        <v>2</v>
      </c>
      <c r="B17" s="73" t="s">
        <v>581</v>
      </c>
      <c r="C17" s="74" t="n">
        <v>852</v>
      </c>
      <c r="D17" s="73" t="s">
        <v>214</v>
      </c>
      <c r="E17" s="75" t="s">
        <v>582</v>
      </c>
      <c r="F17" s="127"/>
      <c r="G17" s="72" t="n">
        <v>8</v>
      </c>
      <c r="H17" s="73" t="s">
        <v>583</v>
      </c>
      <c r="I17" s="74" t="n">
        <v>533</v>
      </c>
      <c r="J17" s="73" t="s">
        <v>155</v>
      </c>
      <c r="K17" s="75" t="s">
        <v>584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1" hidden="false" customHeight="true" outlineLevel="0" collapsed="false">
      <c r="A18" s="72" t="n">
        <v>3</v>
      </c>
      <c r="B18" s="73" t="s">
        <v>585</v>
      </c>
      <c r="C18" s="74" t="n">
        <v>588</v>
      </c>
      <c r="D18" s="73" t="s">
        <v>179</v>
      </c>
      <c r="E18" s="75" t="s">
        <v>586</v>
      </c>
      <c r="F18" s="127"/>
      <c r="G18" s="72" t="n">
        <v>9</v>
      </c>
      <c r="H18" s="73" t="s">
        <v>587</v>
      </c>
      <c r="I18" s="74" t="n">
        <v>544</v>
      </c>
      <c r="J18" s="73" t="s">
        <v>214</v>
      </c>
      <c r="K18" s="75" t="s">
        <v>588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1" hidden="false" customHeight="true" outlineLevel="0" collapsed="false">
      <c r="A19" s="72" t="n">
        <v>4</v>
      </c>
      <c r="B19" s="73" t="s">
        <v>589</v>
      </c>
      <c r="C19" s="74" t="n">
        <v>1185</v>
      </c>
      <c r="D19" s="73" t="s">
        <v>179</v>
      </c>
      <c r="E19" s="75" t="s">
        <v>590</v>
      </c>
      <c r="F19" s="127"/>
      <c r="G19" s="72" t="n">
        <v>10</v>
      </c>
      <c r="H19" s="73" t="s">
        <v>591</v>
      </c>
      <c r="I19" s="74" t="n">
        <v>530</v>
      </c>
      <c r="J19" s="73" t="s">
        <v>64</v>
      </c>
      <c r="K19" s="75" t="n">
        <v>2935675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" hidden="false" customHeight="true" outlineLevel="0" collapsed="false">
      <c r="A20" s="72" t="n">
        <v>5</v>
      </c>
      <c r="B20" s="73" t="s">
        <v>592</v>
      </c>
      <c r="C20" s="74" t="n">
        <v>511</v>
      </c>
      <c r="D20" s="73" t="s">
        <v>144</v>
      </c>
      <c r="E20" s="75" t="s">
        <v>593</v>
      </c>
      <c r="F20" s="127"/>
      <c r="G20" s="72" t="n">
        <v>11</v>
      </c>
      <c r="H20" s="73" t="s">
        <v>594</v>
      </c>
      <c r="I20" s="74" t="n">
        <v>518</v>
      </c>
      <c r="J20" s="73" t="s">
        <v>155</v>
      </c>
      <c r="K20" s="75" t="s">
        <v>595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1" hidden="false" customHeight="true" outlineLevel="0" collapsed="false">
      <c r="A21" s="72" t="n">
        <v>6</v>
      </c>
      <c r="B21" s="73" t="s">
        <v>596</v>
      </c>
      <c r="C21" s="74" t="n">
        <v>598</v>
      </c>
      <c r="D21" s="73" t="s">
        <v>319</v>
      </c>
      <c r="E21" s="75" t="s">
        <v>597</v>
      </c>
      <c r="F21" s="127"/>
      <c r="G21" s="72" t="n">
        <v>12</v>
      </c>
      <c r="H21" s="73" t="s">
        <v>598</v>
      </c>
      <c r="I21" s="74" t="n">
        <v>500</v>
      </c>
      <c r="J21" s="73" t="s">
        <v>155</v>
      </c>
      <c r="K21" s="75" t="s">
        <v>599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1" hidden="false" customHeight="true" outlineLevel="0" collapsed="false">
      <c r="A22" s="144"/>
      <c r="B22" s="73"/>
      <c r="C22" s="74"/>
      <c r="D22" s="73"/>
      <c r="E22" s="75"/>
      <c r="F22" s="194"/>
      <c r="G22" s="89"/>
      <c r="H22" s="90"/>
      <c r="I22" s="91"/>
      <c r="J22" s="90"/>
      <c r="K22" s="92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23" customFormat="true" ht="21" hidden="false" customHeight="true" outlineLevel="0" collapsed="false">
      <c r="A23" s="61" t="str">
        <f aca="false">Paramètres!B29</f>
        <v>D2 - -15 ans Garçons</v>
      </c>
      <c r="B23" s="73"/>
      <c r="C23" s="205" t="str">
        <f aca="false">Paramètres!C29</f>
        <v>POULDREUZIC - Salle Omnisports - Bourg - rue de la mer</v>
      </c>
      <c r="D23" s="206"/>
      <c r="E23" s="206"/>
      <c r="F23" s="207"/>
      <c r="G23" s="206"/>
      <c r="H23" s="67" t="str">
        <f aca="false">Paramètres!D29</f>
        <v>Tél : 06 63 03 58 71</v>
      </c>
      <c r="I23" s="67"/>
      <c r="J23" s="67" t="str">
        <f aca="false">Paramètres!F28</f>
        <v>Samedi 27 Janvier 14H00</v>
      </c>
      <c r="K23" s="68"/>
    </row>
    <row r="24" s="52" customFormat="true" ht="21" hidden="false" customHeight="true" outlineLevel="0" collapsed="false">
      <c r="A24" s="70"/>
      <c r="B24" s="70" t="str">
        <f aca="false">D1!B28</f>
        <v>Noms</v>
      </c>
      <c r="C24" s="70" t="str">
        <f aca="false">D1!C28</f>
        <v>Pts</v>
      </c>
      <c r="D24" s="70" t="str">
        <f aca="false">D1!D28</f>
        <v>Club</v>
      </c>
      <c r="E24" s="70" t="str">
        <f aca="false">D1!E28</f>
        <v>Licence</v>
      </c>
      <c r="F24" s="106" t="n">
        <f aca="false">D1!F28</f>
        <v>0</v>
      </c>
      <c r="G24" s="70"/>
      <c r="H24" s="70" t="str">
        <f aca="false">D1!H28</f>
        <v>Noms</v>
      </c>
      <c r="I24" s="70" t="str">
        <f aca="false">D1!I28</f>
        <v>Pts</v>
      </c>
      <c r="J24" s="70" t="str">
        <f aca="false">D1!J28</f>
        <v>Club</v>
      </c>
      <c r="K24" s="70" t="str">
        <f aca="false">D1!K28</f>
        <v>Licence</v>
      </c>
    </row>
    <row r="25" customFormat="false" ht="21" hidden="false" customHeight="true" outlineLevel="0" collapsed="false">
      <c r="A25" s="72" t="n">
        <v>1</v>
      </c>
      <c r="B25" s="73" t="s">
        <v>600</v>
      </c>
      <c r="C25" s="74" t="n">
        <v>526</v>
      </c>
      <c r="D25" s="73" t="s">
        <v>179</v>
      </c>
      <c r="E25" s="75" t="s">
        <v>601</v>
      </c>
      <c r="F25" s="115"/>
      <c r="G25" s="72" t="n">
        <v>9</v>
      </c>
      <c r="H25" s="73" t="s">
        <v>602</v>
      </c>
      <c r="I25" s="74" t="n">
        <v>522</v>
      </c>
      <c r="J25" s="73" t="s">
        <v>323</v>
      </c>
      <c r="K25" s="75" t="s">
        <v>603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1" hidden="false" customHeight="true" outlineLevel="0" collapsed="false">
      <c r="A26" s="72" t="n">
        <v>2</v>
      </c>
      <c r="B26" s="73" t="s">
        <v>604</v>
      </c>
      <c r="C26" s="74" t="n">
        <v>704</v>
      </c>
      <c r="D26" s="73" t="s">
        <v>214</v>
      </c>
      <c r="E26" s="75" t="s">
        <v>605</v>
      </c>
      <c r="F26" s="115"/>
      <c r="G26" s="72" t="n">
        <v>10</v>
      </c>
      <c r="H26" s="73" t="s">
        <v>606</v>
      </c>
      <c r="I26" s="74" t="n">
        <v>500</v>
      </c>
      <c r="J26" s="73" t="s">
        <v>179</v>
      </c>
      <c r="K26" s="75" t="s">
        <v>607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1" hidden="false" customHeight="true" outlineLevel="0" collapsed="false">
      <c r="A27" s="72" t="n">
        <v>3</v>
      </c>
      <c r="B27" s="189" t="s">
        <v>608</v>
      </c>
      <c r="C27" s="208" t="n">
        <v>902</v>
      </c>
      <c r="D27" s="189" t="s">
        <v>185</v>
      </c>
      <c r="E27" s="209" t="s">
        <v>609</v>
      </c>
      <c r="F27" s="115"/>
      <c r="G27" s="72" t="n">
        <v>11</v>
      </c>
      <c r="H27" s="73" t="s">
        <v>610</v>
      </c>
      <c r="I27" s="74" t="n">
        <v>526</v>
      </c>
      <c r="J27" s="73" t="s">
        <v>214</v>
      </c>
      <c r="K27" s="75" t="s">
        <v>611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1" hidden="false" customHeight="true" outlineLevel="0" collapsed="false">
      <c r="A28" s="72" t="n">
        <v>4</v>
      </c>
      <c r="B28" s="73" t="s">
        <v>612</v>
      </c>
      <c r="C28" s="74" t="n">
        <v>579</v>
      </c>
      <c r="D28" s="73" t="s">
        <v>185</v>
      </c>
      <c r="E28" s="75" t="s">
        <v>613</v>
      </c>
      <c r="F28" s="115"/>
      <c r="G28" s="72" t="n">
        <v>12</v>
      </c>
      <c r="H28" s="73" t="s">
        <v>614</v>
      </c>
      <c r="I28" s="74" t="n">
        <v>506</v>
      </c>
      <c r="J28" s="73" t="s">
        <v>155</v>
      </c>
      <c r="K28" s="75" t="s">
        <v>615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1" hidden="false" customHeight="true" outlineLevel="0" collapsed="false">
      <c r="A29" s="72" t="n">
        <v>5</v>
      </c>
      <c r="B29" s="73" t="s">
        <v>616</v>
      </c>
      <c r="C29" s="74" t="n">
        <v>569</v>
      </c>
      <c r="D29" s="73" t="s">
        <v>144</v>
      </c>
      <c r="E29" s="75" t="s">
        <v>617</v>
      </c>
      <c r="F29" s="115"/>
      <c r="G29" s="72" t="n">
        <v>13</v>
      </c>
      <c r="H29" s="73" t="s">
        <v>618</v>
      </c>
      <c r="I29" s="74" t="n">
        <v>612</v>
      </c>
      <c r="J29" s="73" t="s">
        <v>179</v>
      </c>
      <c r="K29" s="75" t="n">
        <v>2933212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1" hidden="false" customHeight="true" outlineLevel="0" collapsed="false">
      <c r="A30" s="72" t="n">
        <v>6</v>
      </c>
      <c r="B30" s="73" t="s">
        <v>619</v>
      </c>
      <c r="C30" s="74" t="n">
        <v>525</v>
      </c>
      <c r="D30" s="73" t="s">
        <v>211</v>
      </c>
      <c r="E30" s="75" t="s">
        <v>620</v>
      </c>
      <c r="F30" s="115"/>
      <c r="G30" s="72" t="n">
        <v>14</v>
      </c>
      <c r="H30" s="73" t="s">
        <v>621</v>
      </c>
      <c r="I30" s="74" t="n">
        <v>532</v>
      </c>
      <c r="J30" s="73" t="s">
        <v>547</v>
      </c>
      <c r="K30" s="75" t="s">
        <v>622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1" hidden="false" customHeight="true" outlineLevel="0" collapsed="false">
      <c r="A31" s="72" t="n">
        <v>7</v>
      </c>
      <c r="B31" s="73" t="s">
        <v>623</v>
      </c>
      <c r="C31" s="74" t="n">
        <v>506</v>
      </c>
      <c r="D31" s="73" t="s">
        <v>155</v>
      </c>
      <c r="E31" s="75" t="s">
        <v>624</v>
      </c>
      <c r="F31" s="115"/>
      <c r="G31" s="72" t="n">
        <v>15</v>
      </c>
      <c r="H31" s="73" t="s">
        <v>625</v>
      </c>
      <c r="I31" s="74" t="n">
        <v>514</v>
      </c>
      <c r="J31" s="73" t="s">
        <v>152</v>
      </c>
      <c r="K31" s="75" t="s">
        <v>626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1" hidden="false" customHeight="true" outlineLevel="0" collapsed="false">
      <c r="A32" s="72" t="n">
        <v>8</v>
      </c>
      <c r="B32" s="73" t="s">
        <v>627</v>
      </c>
      <c r="C32" s="74" t="n">
        <v>507</v>
      </c>
      <c r="D32" s="73" t="s">
        <v>214</v>
      </c>
      <c r="E32" s="75" t="n">
        <v>7877009</v>
      </c>
      <c r="F32" s="115"/>
      <c r="G32" s="72" t="n">
        <v>16</v>
      </c>
      <c r="H32" s="73" t="s">
        <v>628</v>
      </c>
      <c r="I32" s="74" t="n">
        <v>500</v>
      </c>
      <c r="J32" s="73" t="s">
        <v>629</v>
      </c>
      <c r="K32" s="75" t="s">
        <v>630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1" hidden="false" customHeight="true" outlineLevel="0" collapsed="false">
      <c r="A33" s="98"/>
      <c r="B33" s="99"/>
      <c r="C33" s="99"/>
      <c r="D33" s="103"/>
      <c r="E33" s="101"/>
      <c r="F33" s="102"/>
      <c r="G33" s="98"/>
      <c r="H33" s="99"/>
      <c r="I33" s="99"/>
      <c r="J33" s="103"/>
      <c r="K33" s="101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23" customFormat="true" ht="21" hidden="true" customHeight="true" outlineLevel="0" collapsed="false">
      <c r="A34" s="61" t="str">
        <f aca="false">Paramètres!B29</f>
        <v>D2 - -15 ans Garçons</v>
      </c>
      <c r="B34" s="66"/>
      <c r="C34" s="64" t="str">
        <f aca="false">Paramètres!C29</f>
        <v>POULDREUZIC - Salle Omnisports - Bourg - rue de la mer</v>
      </c>
      <c r="D34" s="67"/>
      <c r="E34" s="110"/>
      <c r="F34" s="66"/>
      <c r="G34" s="67"/>
      <c r="H34" s="67" t="str">
        <f aca="false">Paramètres!D29</f>
        <v>Tél : 06 63 03 58 71</v>
      </c>
      <c r="I34" s="67"/>
      <c r="J34" s="67" t="str">
        <f aca="false">Paramètres!F29</f>
        <v>Samedi 27 Janvier 14H00</v>
      </c>
      <c r="K34" s="68"/>
    </row>
    <row r="35" s="52" customFormat="true" ht="21" hidden="true" customHeight="true" outlineLevel="0" collapsed="false">
      <c r="A35" s="70"/>
      <c r="B35" s="70" t="str">
        <f aca="false">D1!B28</f>
        <v>Noms</v>
      </c>
      <c r="C35" s="70" t="str">
        <f aca="false">D1!C28</f>
        <v>Pts</v>
      </c>
      <c r="D35" s="70" t="str">
        <f aca="false">D1!D28</f>
        <v>Club</v>
      </c>
      <c r="E35" s="70" t="str">
        <f aca="false">D1!E28</f>
        <v>Licence</v>
      </c>
      <c r="F35" s="106" t="n">
        <f aca="false">D1!F28</f>
        <v>0</v>
      </c>
      <c r="G35" s="70"/>
      <c r="H35" s="70" t="str">
        <f aca="false">D1!H28</f>
        <v>Noms</v>
      </c>
      <c r="I35" s="70" t="str">
        <f aca="false">D1!I28</f>
        <v>Pts</v>
      </c>
      <c r="J35" s="70" t="str">
        <f aca="false">D1!J28</f>
        <v>Club</v>
      </c>
      <c r="K35" s="70" t="str">
        <f aca="false">D1!K28</f>
        <v>Licence</v>
      </c>
    </row>
    <row r="36" customFormat="false" ht="21" hidden="true" customHeight="true" outlineLevel="0" collapsed="false">
      <c r="A36" s="72" t="n">
        <v>1</v>
      </c>
      <c r="B36" s="84"/>
      <c r="C36" s="84"/>
      <c r="D36" s="84"/>
      <c r="E36" s="188"/>
      <c r="F36" s="127"/>
      <c r="G36" s="72" t="n">
        <v>9</v>
      </c>
      <c r="H36" s="72"/>
      <c r="I36" s="72"/>
      <c r="J36" s="72"/>
      <c r="K36" s="21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1" hidden="true" customHeight="true" outlineLevel="0" collapsed="false">
      <c r="A37" s="72" t="n">
        <v>2</v>
      </c>
      <c r="B37" s="84"/>
      <c r="C37" s="84"/>
      <c r="D37" s="84"/>
      <c r="E37" s="188"/>
      <c r="F37" s="127"/>
      <c r="G37" s="72" t="n">
        <v>10</v>
      </c>
      <c r="H37" s="84"/>
      <c r="I37" s="84"/>
      <c r="J37" s="84"/>
      <c r="K37" s="188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1" hidden="true" customHeight="true" outlineLevel="0" collapsed="false">
      <c r="A38" s="72" t="n">
        <v>3</v>
      </c>
      <c r="B38" s="72"/>
      <c r="C38" s="72"/>
      <c r="D38" s="72"/>
      <c r="E38" s="210"/>
      <c r="F38" s="127"/>
      <c r="G38" s="72" t="n">
        <v>11</v>
      </c>
      <c r="H38" s="72"/>
      <c r="I38" s="72"/>
      <c r="J38" s="72"/>
      <c r="K38" s="21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1" hidden="true" customHeight="true" outlineLevel="0" collapsed="false">
      <c r="A39" s="72" t="n">
        <v>4</v>
      </c>
      <c r="B39" s="84"/>
      <c r="C39" s="84"/>
      <c r="D39" s="84"/>
      <c r="E39" s="188"/>
      <c r="F39" s="127"/>
      <c r="G39" s="72" t="n">
        <v>12</v>
      </c>
      <c r="H39" s="84"/>
      <c r="I39" s="84"/>
      <c r="J39" s="84"/>
      <c r="K39" s="188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1" hidden="true" customHeight="true" outlineLevel="0" collapsed="false">
      <c r="A40" s="72" t="n">
        <v>5</v>
      </c>
      <c r="B40" s="84"/>
      <c r="C40" s="84"/>
      <c r="D40" s="84"/>
      <c r="E40" s="188"/>
      <c r="F40" s="127"/>
      <c r="G40" s="72" t="n">
        <v>13</v>
      </c>
      <c r="H40" s="84"/>
      <c r="I40" s="84"/>
      <c r="J40" s="84"/>
      <c r="K40" s="188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1" hidden="true" customHeight="true" outlineLevel="0" collapsed="false">
      <c r="A41" s="72" t="n">
        <v>6</v>
      </c>
      <c r="B41" s="84"/>
      <c r="C41" s="84"/>
      <c r="D41" s="84"/>
      <c r="E41" s="188"/>
      <c r="F41" s="127"/>
      <c r="G41" s="72" t="n">
        <v>14</v>
      </c>
      <c r="H41" s="84"/>
      <c r="I41" s="84"/>
      <c r="J41" s="84"/>
      <c r="K41" s="188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1" hidden="true" customHeight="true" outlineLevel="0" collapsed="false">
      <c r="A42" s="72" t="n">
        <v>7</v>
      </c>
      <c r="B42" s="84"/>
      <c r="C42" s="84"/>
      <c r="D42" s="84"/>
      <c r="E42" s="188"/>
      <c r="F42" s="127"/>
      <c r="G42" s="72"/>
      <c r="H42" s="72"/>
      <c r="I42" s="72"/>
      <c r="J42" s="72"/>
      <c r="K42" s="21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1" hidden="true" customHeight="true" outlineLevel="0" collapsed="false">
      <c r="A43" s="72" t="n">
        <v>8</v>
      </c>
      <c r="B43" s="72"/>
      <c r="C43" s="72"/>
      <c r="D43" s="72"/>
      <c r="E43" s="210"/>
      <c r="F43" s="127"/>
      <c r="G43" s="72"/>
      <c r="H43" s="72"/>
      <c r="I43" s="72"/>
      <c r="J43" s="72"/>
      <c r="K43" s="21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23" customFormat="true" ht="21" hidden="false" customHeight="true" outlineLevel="0" collapsed="false">
      <c r="A44" s="61" t="str">
        <f aca="false">Paramètres!B30</f>
        <v>D2 - -13 ans  Garçons        POULDREUZIC - Salle Omnisports - Bourg - rue de la mer</v>
      </c>
      <c r="B44" s="66"/>
      <c r="C44" s="61"/>
      <c r="D44" s="67"/>
      <c r="E44" s="110"/>
      <c r="F44" s="66"/>
      <c r="G44" s="67"/>
      <c r="H44" s="67" t="str">
        <f aca="false">Paramètres!D30</f>
        <v>Tél : 06 63 03 58 71</v>
      </c>
      <c r="I44" s="67"/>
      <c r="J44" s="67" t="str">
        <f aca="false">Paramètres!F30</f>
        <v>Samedi 27 Janvier 14H00</v>
      </c>
      <c r="K44" s="68"/>
    </row>
    <row r="45" customFormat="false" ht="21" hidden="false" customHeight="true" outlineLevel="0" collapsed="false">
      <c r="A45" s="72" t="n">
        <v>1</v>
      </c>
      <c r="B45" s="73" t="s">
        <v>631</v>
      </c>
      <c r="C45" s="74" t="n">
        <v>516</v>
      </c>
      <c r="D45" s="73" t="s">
        <v>185</v>
      </c>
      <c r="E45" s="75" t="n">
        <v>2937899</v>
      </c>
      <c r="F45" s="115"/>
      <c r="G45" s="72" t="n">
        <v>9</v>
      </c>
      <c r="H45" s="73" t="s">
        <v>632</v>
      </c>
      <c r="I45" s="74" t="n">
        <v>512</v>
      </c>
      <c r="J45" s="73" t="s">
        <v>248</v>
      </c>
      <c r="K45" s="75" t="s">
        <v>633</v>
      </c>
    </row>
    <row r="46" customFormat="false" ht="21" hidden="false" customHeight="true" outlineLevel="0" collapsed="false">
      <c r="A46" s="72" t="n">
        <v>2</v>
      </c>
      <c r="B46" s="73" t="s">
        <v>634</v>
      </c>
      <c r="C46" s="74" t="n">
        <v>533</v>
      </c>
      <c r="D46" s="73" t="s">
        <v>239</v>
      </c>
      <c r="E46" s="75" t="s">
        <v>635</v>
      </c>
      <c r="F46" s="115"/>
      <c r="G46" s="72" t="n">
        <v>10</v>
      </c>
      <c r="H46" s="73" t="s">
        <v>636</v>
      </c>
      <c r="I46" s="74" t="n">
        <v>500</v>
      </c>
      <c r="J46" s="73" t="s">
        <v>179</v>
      </c>
      <c r="K46" s="75" t="s">
        <v>637</v>
      </c>
    </row>
    <row r="47" customFormat="false" ht="21" hidden="false" customHeight="true" outlineLevel="0" collapsed="false">
      <c r="A47" s="72" t="n">
        <v>3</v>
      </c>
      <c r="B47" s="73" t="s">
        <v>638</v>
      </c>
      <c r="C47" s="74" t="n">
        <v>563</v>
      </c>
      <c r="D47" s="73" t="s">
        <v>152</v>
      </c>
      <c r="E47" s="75" t="s">
        <v>639</v>
      </c>
      <c r="F47" s="115"/>
      <c r="G47" s="72" t="n">
        <v>11</v>
      </c>
      <c r="H47" s="73" t="s">
        <v>640</v>
      </c>
      <c r="I47" s="74" t="n">
        <v>500</v>
      </c>
      <c r="J47" s="73" t="s">
        <v>547</v>
      </c>
      <c r="K47" s="75" t="s">
        <v>641</v>
      </c>
    </row>
    <row r="48" customFormat="false" ht="21" hidden="false" customHeight="true" outlineLevel="0" collapsed="false">
      <c r="A48" s="72" t="n">
        <v>4</v>
      </c>
      <c r="B48" s="73" t="s">
        <v>642</v>
      </c>
      <c r="C48" s="74" t="n">
        <v>599</v>
      </c>
      <c r="D48" s="73" t="s">
        <v>152</v>
      </c>
      <c r="E48" s="75" t="s">
        <v>643</v>
      </c>
      <c r="F48" s="115"/>
      <c r="G48" s="72" t="n">
        <v>12</v>
      </c>
      <c r="H48" s="73" t="s">
        <v>644</v>
      </c>
      <c r="I48" s="74" t="n">
        <v>500</v>
      </c>
      <c r="J48" s="73" t="s">
        <v>211</v>
      </c>
      <c r="K48" s="75" t="s">
        <v>645</v>
      </c>
    </row>
    <row r="49" customFormat="false" ht="21" hidden="false" customHeight="true" outlineLevel="0" collapsed="false">
      <c r="A49" s="72" t="n">
        <v>5</v>
      </c>
      <c r="B49" s="73" t="s">
        <v>646</v>
      </c>
      <c r="C49" s="74" t="n">
        <v>566</v>
      </c>
      <c r="D49" s="73" t="s">
        <v>185</v>
      </c>
      <c r="E49" s="75" t="s">
        <v>647</v>
      </c>
      <c r="F49" s="115"/>
      <c r="G49" s="72" t="n">
        <v>13</v>
      </c>
      <c r="H49" s="73" t="s">
        <v>648</v>
      </c>
      <c r="I49" s="74" t="n">
        <v>500</v>
      </c>
      <c r="J49" s="73" t="s">
        <v>90</v>
      </c>
      <c r="K49" s="75" t="n">
        <v>2938904</v>
      </c>
    </row>
    <row r="50" customFormat="false" ht="21" hidden="false" customHeight="true" outlineLevel="0" collapsed="false">
      <c r="A50" s="72" t="n">
        <v>6</v>
      </c>
      <c r="B50" s="73" t="s">
        <v>649</v>
      </c>
      <c r="C50" s="74" t="n">
        <v>529</v>
      </c>
      <c r="D50" s="73" t="s">
        <v>185</v>
      </c>
      <c r="E50" s="75" t="s">
        <v>650</v>
      </c>
      <c r="F50" s="115"/>
      <c r="G50" s="72" t="n">
        <v>14</v>
      </c>
      <c r="H50" s="73" t="s">
        <v>651</v>
      </c>
      <c r="I50" s="74" t="n">
        <v>500</v>
      </c>
      <c r="J50" s="73" t="s">
        <v>347</v>
      </c>
      <c r="K50" s="75" t="s">
        <v>652</v>
      </c>
    </row>
    <row r="51" customFormat="false" ht="24.95" hidden="false" customHeight="true" outlineLevel="0" collapsed="false">
      <c r="A51" s="72" t="n">
        <v>7</v>
      </c>
      <c r="B51" s="73" t="s">
        <v>653</v>
      </c>
      <c r="C51" s="74" t="n">
        <v>536</v>
      </c>
      <c r="D51" s="73" t="s">
        <v>185</v>
      </c>
      <c r="E51" s="75" t="s">
        <v>654</v>
      </c>
      <c r="G51" s="72" t="n">
        <v>15</v>
      </c>
      <c r="H51" s="73" t="s">
        <v>655</v>
      </c>
      <c r="I51" s="74" t="n">
        <v>500</v>
      </c>
      <c r="J51" s="73" t="s">
        <v>239</v>
      </c>
      <c r="K51" s="75" t="s">
        <v>656</v>
      </c>
    </row>
    <row r="52" customFormat="false" ht="24.95" hidden="false" customHeight="true" outlineLevel="0" collapsed="false">
      <c r="A52" s="72" t="n">
        <v>8</v>
      </c>
      <c r="B52" s="73" t="s">
        <v>657</v>
      </c>
      <c r="C52" s="74" t="n">
        <v>500</v>
      </c>
      <c r="D52" s="73" t="s">
        <v>211</v>
      </c>
      <c r="E52" s="75" t="s">
        <v>658</v>
      </c>
      <c r="G52" s="72" t="n">
        <v>16</v>
      </c>
      <c r="H52" s="73" t="s">
        <v>659</v>
      </c>
      <c r="I52" s="74" t="n">
        <v>500</v>
      </c>
      <c r="J52" s="73" t="s">
        <v>90</v>
      </c>
      <c r="K52" s="75" t="n">
        <v>2936389</v>
      </c>
    </row>
  </sheetData>
  <mergeCells count="2">
    <mergeCell ref="B1:J1"/>
    <mergeCell ref="A2:K2"/>
  </mergeCells>
  <printOptions headings="false" gridLines="false" gridLinesSet="true" horizontalCentered="true" verticalCentered="false"/>
  <pageMargins left="0.196527777777778" right="0.196527777777778" top="0.196527777777778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2009-10-03T12:30:21Z</dcterms:created>
  <dc:creator>Hubert</dc:creator>
  <dc:language>fr-FR</dc:language>
  <cp:lastPrinted>2018-01-16T16:47:17Z</cp:lastPrinted>
  <dcterms:modified xsi:type="dcterms:W3CDTF">2018-01-31T17:17:42Z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AdHocReviewCycleID">
    <vt:i4>-1481823617</vt:i4>
  </property>
  <property fmtid="{D5CDD505-2E9C-101B-9397-08002B2CF9AE}" pid="9" name="_AuthorEmail">
    <vt:lpwstr>h.bourgine@cozigou-sa.com</vt:lpwstr>
  </property>
  <property fmtid="{D5CDD505-2E9C-101B-9397-08002B2CF9AE}" pid="10" name="_AuthorEmailDisplayName">
    <vt:lpwstr>Hubert BOURGINE</vt:lpwstr>
  </property>
  <property fmtid="{D5CDD505-2E9C-101B-9397-08002B2CF9AE}" pid="11" name="_EmailSubject">
    <vt:lpwstr>1er tour CF</vt:lpwstr>
  </property>
</Properties>
</file>